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8620" windowHeight="14445"/>
  </bookViews>
  <sheets>
    <sheet name="Носки детские" sheetId="1" r:id="rId1"/>
  </sheets>
  <calcPr calcId="145621"/>
</workbook>
</file>

<file path=xl/calcChain.xml><?xml version="1.0" encoding="utf-8"?>
<calcChain xmlns="http://schemas.openxmlformats.org/spreadsheetml/2006/main">
  <c r="AQ203" i="1" l="1"/>
  <c r="AS203" i="1" s="1"/>
  <c r="AS202" i="1"/>
  <c r="AQ202" i="1"/>
  <c r="AQ205" i="1" s="1"/>
  <c r="AQ201" i="1"/>
  <c r="AS201" i="1" s="1"/>
  <c r="AQ200" i="1"/>
  <c r="AS200" i="1" s="1"/>
  <c r="AS205" i="1" s="1"/>
  <c r="AS196" i="1"/>
  <c r="AQ196" i="1"/>
  <c r="AQ195" i="1"/>
  <c r="AS195" i="1" s="1"/>
  <c r="AQ194" i="1"/>
  <c r="AS194" i="1" s="1"/>
  <c r="AQ193" i="1"/>
  <c r="AS193" i="1" s="1"/>
  <c r="AS192" i="1"/>
  <c r="AQ192" i="1"/>
  <c r="AQ198" i="1" s="1"/>
  <c r="AQ191" i="1"/>
  <c r="AS191" i="1" s="1"/>
  <c r="AQ187" i="1"/>
  <c r="AS187" i="1" s="1"/>
  <c r="AS186" i="1"/>
  <c r="AQ186" i="1"/>
  <c r="AQ185" i="1"/>
  <c r="AS185" i="1" s="1"/>
  <c r="AQ184" i="1"/>
  <c r="AS184" i="1" s="1"/>
  <c r="AS180" i="1"/>
  <c r="AQ180" i="1"/>
  <c r="AQ179" i="1"/>
  <c r="AS179" i="1" s="1"/>
  <c r="AQ178" i="1"/>
  <c r="AS178" i="1" s="1"/>
  <c r="AQ177" i="1"/>
  <c r="AS177" i="1" s="1"/>
  <c r="AS176" i="1"/>
  <c r="AS182" i="1" s="1"/>
  <c r="AQ176" i="1"/>
  <c r="AQ182" i="1" s="1"/>
  <c r="AQ172" i="1"/>
  <c r="AS172" i="1" s="1"/>
  <c r="AQ171" i="1"/>
  <c r="AS171" i="1" s="1"/>
  <c r="AS170" i="1"/>
  <c r="AS174" i="1" s="1"/>
  <c r="AQ170" i="1"/>
  <c r="AQ174" i="1" s="1"/>
  <c r="AQ166" i="1"/>
  <c r="AS166" i="1" s="1"/>
  <c r="AQ165" i="1"/>
  <c r="AS165" i="1" s="1"/>
  <c r="AS164" i="1"/>
  <c r="AQ164" i="1"/>
  <c r="AQ163" i="1"/>
  <c r="AS163" i="1" s="1"/>
  <c r="AQ162" i="1"/>
  <c r="AS162" i="1" s="1"/>
  <c r="AQ161" i="1"/>
  <c r="AS161" i="1" s="1"/>
  <c r="AS160" i="1"/>
  <c r="AQ160" i="1"/>
  <c r="AQ168" i="1" s="1"/>
  <c r="AQ156" i="1"/>
  <c r="AQ158" i="1" s="1"/>
  <c r="AS152" i="1"/>
  <c r="AQ152" i="1"/>
  <c r="AQ154" i="1" s="1"/>
  <c r="AQ151" i="1"/>
  <c r="AS151" i="1" s="1"/>
  <c r="AQ150" i="1"/>
  <c r="AS150" i="1" s="1"/>
  <c r="AS154" i="1" s="1"/>
  <c r="AS146" i="1"/>
  <c r="AQ146" i="1"/>
  <c r="AQ145" i="1"/>
  <c r="AS145" i="1" s="1"/>
  <c r="AQ144" i="1"/>
  <c r="AS144" i="1" s="1"/>
  <c r="AQ143" i="1"/>
  <c r="AQ148" i="1" s="1"/>
  <c r="AQ139" i="1"/>
  <c r="AS139" i="1" s="1"/>
  <c r="AQ138" i="1"/>
  <c r="AS138" i="1" s="1"/>
  <c r="AQ137" i="1"/>
  <c r="AS137" i="1" s="1"/>
  <c r="AQ136" i="1"/>
  <c r="AS136" i="1" s="1"/>
  <c r="AS141" i="1" s="1"/>
  <c r="AQ132" i="1"/>
  <c r="AS132" i="1" s="1"/>
  <c r="AQ131" i="1"/>
  <c r="AQ134" i="1" s="1"/>
  <c r="AQ129" i="1"/>
  <c r="AQ127" i="1"/>
  <c r="AS127" i="1" s="1"/>
  <c r="AQ126" i="1"/>
  <c r="AS126" i="1" s="1"/>
  <c r="AQ122" i="1"/>
  <c r="AQ121" i="1"/>
  <c r="AS121" i="1" s="1"/>
  <c r="AQ117" i="1"/>
  <c r="AS117" i="1" s="1"/>
  <c r="AQ116" i="1"/>
  <c r="AQ119" i="1" s="1"/>
  <c r="AQ112" i="1"/>
  <c r="AS112" i="1" s="1"/>
  <c r="AQ111" i="1"/>
  <c r="AQ114" i="1" s="1"/>
  <c r="AQ109" i="1"/>
  <c r="AQ107" i="1"/>
  <c r="AS107" i="1" s="1"/>
  <c r="AQ106" i="1"/>
  <c r="AS106" i="1" s="1"/>
  <c r="AS109" i="1" s="1"/>
  <c r="AQ102" i="1"/>
  <c r="AQ104" i="1" s="1"/>
  <c r="AQ101" i="1"/>
  <c r="AS101" i="1" s="1"/>
  <c r="AQ97" i="1"/>
  <c r="AS97" i="1" s="1"/>
  <c r="AQ96" i="1"/>
  <c r="AQ92" i="1"/>
  <c r="AQ94" i="1" s="1"/>
  <c r="AQ88" i="1"/>
  <c r="AQ84" i="1"/>
  <c r="AQ86" i="1" s="1"/>
  <c r="AQ80" i="1"/>
  <c r="AQ76" i="1"/>
  <c r="AS76" i="1" s="1"/>
  <c r="AQ75" i="1"/>
  <c r="AQ78" i="1" s="1"/>
  <c r="AQ73" i="1"/>
  <c r="AQ71" i="1"/>
  <c r="AS71" i="1" s="1"/>
  <c r="AS73" i="1" s="1"/>
  <c r="AQ67" i="1"/>
  <c r="AS67" i="1" s="1"/>
  <c r="AQ66" i="1"/>
  <c r="AQ65" i="1"/>
  <c r="AS65" i="1" s="1"/>
  <c r="AQ61" i="1"/>
  <c r="AS61" i="1" s="1"/>
  <c r="AQ60" i="1"/>
  <c r="AQ56" i="1"/>
  <c r="AS56" i="1" s="1"/>
  <c r="AQ55" i="1"/>
  <c r="AQ58" i="1" s="1"/>
  <c r="AQ53" i="1"/>
  <c r="AQ51" i="1"/>
  <c r="AS51" i="1" s="1"/>
  <c r="AS53" i="1" s="1"/>
  <c r="AQ47" i="1"/>
  <c r="AS47" i="1" s="1"/>
  <c r="AQ46" i="1"/>
  <c r="AQ42" i="1"/>
  <c r="AS42" i="1" s="1"/>
  <c r="AQ41" i="1"/>
  <c r="AQ44" i="1" s="1"/>
  <c r="AQ39" i="1"/>
  <c r="AQ37" i="1"/>
  <c r="AS37" i="1" s="1"/>
  <c r="AQ36" i="1"/>
  <c r="AS36" i="1" s="1"/>
  <c r="AQ35" i="1"/>
  <c r="AS35" i="1" s="1"/>
  <c r="AS39" i="1" s="1"/>
  <c r="AQ33" i="1"/>
  <c r="AQ31" i="1"/>
  <c r="AS31" i="1" s="1"/>
  <c r="AQ30" i="1"/>
  <c r="AS30" i="1" s="1"/>
  <c r="AQ29" i="1"/>
  <c r="AS29" i="1" s="1"/>
  <c r="AS33" i="1" s="1"/>
  <c r="AQ27" i="1"/>
  <c r="AQ25" i="1"/>
  <c r="AS25" i="1" s="1"/>
  <c r="AQ24" i="1"/>
  <c r="AS24" i="1" s="1"/>
  <c r="AQ23" i="1"/>
  <c r="AS23" i="1" s="1"/>
  <c r="AS27" i="1" s="1"/>
  <c r="AQ21" i="1"/>
  <c r="AQ19" i="1"/>
  <c r="AS19" i="1" s="1"/>
  <c r="AQ18" i="1"/>
  <c r="AS18" i="1" s="1"/>
  <c r="AS21" i="1" s="1"/>
  <c r="AQ14" i="1"/>
  <c r="AQ13" i="1"/>
  <c r="AS13" i="1" s="1"/>
  <c r="AQ9" i="1"/>
  <c r="AS9" i="1" s="1"/>
  <c r="AQ8" i="1"/>
  <c r="AS66" i="1" l="1"/>
  <c r="AQ69" i="1"/>
  <c r="AS88" i="1"/>
  <c r="AS90" i="1" s="1"/>
  <c r="AQ90" i="1"/>
  <c r="AQ11" i="1"/>
  <c r="AQ206" i="1" s="1"/>
  <c r="AS8" i="1"/>
  <c r="AQ99" i="1"/>
  <c r="AS96" i="1"/>
  <c r="AS99" i="1" s="1"/>
  <c r="AS168" i="1"/>
  <c r="AS198" i="1"/>
  <c r="AS104" i="1"/>
  <c r="AS14" i="1"/>
  <c r="AS16" i="1" s="1"/>
  <c r="AQ16" i="1"/>
  <c r="AS60" i="1"/>
  <c r="AS63" i="1" s="1"/>
  <c r="AQ63" i="1"/>
  <c r="AQ82" i="1"/>
  <c r="AS80" i="1"/>
  <c r="AS82" i="1" s="1"/>
  <c r="AQ124" i="1"/>
  <c r="AS122" i="1"/>
  <c r="AS124" i="1" s="1"/>
  <c r="AS189" i="1"/>
  <c r="AQ49" i="1"/>
  <c r="AS46" i="1"/>
  <c r="AS49" i="1" s="1"/>
  <c r="AS69" i="1"/>
  <c r="AS129" i="1"/>
  <c r="AQ141" i="1"/>
  <c r="AS111" i="1"/>
  <c r="AS114" i="1" s="1"/>
  <c r="AS131" i="1"/>
  <c r="AS134" i="1" s="1"/>
  <c r="AS116" i="1"/>
  <c r="AS119" i="1" s="1"/>
  <c r="AS41" i="1"/>
  <c r="AS44" i="1" s="1"/>
  <c r="AS55" i="1"/>
  <c r="AS58" i="1" s="1"/>
  <c r="AS143" i="1"/>
  <c r="AS148" i="1" s="1"/>
  <c r="AS92" i="1"/>
  <c r="AS94" i="1" s="1"/>
  <c r="AS102" i="1"/>
  <c r="AS75" i="1"/>
  <c r="AS78" i="1" s="1"/>
  <c r="AQ189" i="1"/>
  <c r="AS84" i="1"/>
  <c r="AS86" i="1" s="1"/>
  <c r="AS156" i="1"/>
  <c r="AS158" i="1" s="1"/>
  <c r="AS11" i="1" l="1"/>
  <c r="AS206" i="1" s="1"/>
</calcChain>
</file>

<file path=xl/sharedStrings.xml><?xml version="1.0" encoding="utf-8"?>
<sst xmlns="http://schemas.openxmlformats.org/spreadsheetml/2006/main" count="1901" uniqueCount="358">
  <si>
    <t>Бланк предзаказа на 01.04.24</t>
  </si>
  <si>
    <t>Где меньше пяти отмечено данным цветом</t>
  </si>
  <si>
    <t>Название</t>
  </si>
  <si>
    <t>Цена</t>
  </si>
  <si>
    <t>Цена по акции</t>
  </si>
  <si>
    <t>key</t>
  </si>
  <si>
    <t/>
  </si>
  <si>
    <t>Сумма (цв)</t>
  </si>
  <si>
    <t>Сумма (арт)</t>
  </si>
  <si>
    <t>ac</t>
  </si>
  <si>
    <t>abc1</t>
  </si>
  <si>
    <t>abc2</t>
  </si>
  <si>
    <t>abc3</t>
  </si>
  <si>
    <t>abc4</t>
  </si>
  <si>
    <t>abc5</t>
  </si>
  <si>
    <t>abc6</t>
  </si>
  <si>
    <t>abc7</t>
  </si>
  <si>
    <t>abc8</t>
  </si>
  <si>
    <t>abc9</t>
  </si>
  <si>
    <t>abc10</t>
  </si>
  <si>
    <t>nm1</t>
  </si>
  <si>
    <t>ps1</t>
  </si>
  <si>
    <t>ps2</t>
  </si>
  <si>
    <t>ps3</t>
  </si>
  <si>
    <t>cp</t>
  </si>
  <si>
    <t>key:</t>
  </si>
  <si>
    <t>sz1</t>
  </si>
  <si>
    <t>sz2</t>
  </si>
  <si>
    <t>sz3</t>
  </si>
  <si>
    <t>sz4</t>
  </si>
  <si>
    <t>sz5</t>
  </si>
  <si>
    <t>sz6</t>
  </si>
  <si>
    <t>sz7</t>
  </si>
  <si>
    <t>sz8</t>
  </si>
  <si>
    <t>sz9</t>
  </si>
  <si>
    <t>sz10</t>
  </si>
  <si>
    <t>sc</t>
  </si>
  <si>
    <t>sp</t>
  </si>
  <si>
    <t>CLE Носки дет.С1100 14-16 дев хл+эл</t>
  </si>
  <si>
    <t>Групповая уп.</t>
  </si>
  <si>
    <t>12</t>
  </si>
  <si>
    <t>13</t>
  </si>
  <si>
    <t>14</t>
  </si>
  <si>
    <t>15</t>
  </si>
  <si>
    <t>16</t>
  </si>
  <si>
    <t>17</t>
  </si>
  <si>
    <t>18</t>
  </si>
  <si>
    <t>20</t>
  </si>
  <si>
    <t>22</t>
  </si>
  <si>
    <t>u/a</t>
  </si>
  <si>
    <t>Всего</t>
  </si>
  <si>
    <t>684021</t>
  </si>
  <si>
    <t>2684021422539 3300000079530 3300000081465 3300000083490 3300000202396 3300000211107 4680522153031</t>
  </si>
  <si>
    <t>Цвет: меланж серый</t>
  </si>
  <si>
    <t>*</t>
  </si>
  <si>
    <t>2684021421938 3300000077024 3300000082936 3300000202303 3300000206356 4680522151709</t>
  </si>
  <si>
    <t>Цвет: розовый</t>
  </si>
  <si>
    <t>Описание: 
Актуальные носки для девочки на каждый день с  рисунком звездочки 
Состав: 
80% хлопок, 18% полиамид, 2% эластан 
Страна: 
РОССИЯ</t>
  </si>
  <si>
    <t>Итого</t>
  </si>
  <si>
    <t>CLE Носки дет.С1100 16-18,18-20 дев хл+эл</t>
  </si>
  <si>
    <t>684023</t>
  </si>
  <si>
    <t>2684023422551 3300000075419 3300000081298 3300000081649 3300000209852 4680522151129</t>
  </si>
  <si>
    <t>2684023422575 3300000064741 3300000080055 3300000081656 3300000195285 3300000209050 4680522142929</t>
  </si>
  <si>
    <t>2684023421950 3300000076096 3300000077956 3300000201726 3300000206660 4680522151334</t>
  </si>
  <si>
    <t>2684023421974 3300000076034 3300000077949 3300000195278 3300000207360 4680522151310</t>
  </si>
  <si>
    <t>CLE Носки дет.С1100 20-22,22 дев хл+эл</t>
  </si>
  <si>
    <t>684025</t>
  </si>
  <si>
    <t>2684025422580 3300000076645 3300000083643 3300000173863 3300000287874 4680522151587</t>
  </si>
  <si>
    <t>2684025422597 3300000074610 3300000076690 3300000171807 3300000290164 4680522150788</t>
  </si>
  <si>
    <t>2684025421989 3300000074498 3300000077048 3300000292816 4680522150726</t>
  </si>
  <si>
    <t>2684025421996 3300000074580 3300000075235 3300000292823 4680522150771</t>
  </si>
  <si>
    <t>CLE Носки дет.С1101 14-16 дев хл+эл</t>
  </si>
  <si>
    <t>684027</t>
  </si>
  <si>
    <t>2684027421130 3300000080352 3300000117751 3300000128481 4680522153796</t>
  </si>
  <si>
    <t>Цвет: белый</t>
  </si>
  <si>
    <t>2684027422533 3300000077758 3300000118215 3300000133034 3300000290294 4680522152140</t>
  </si>
  <si>
    <t>2684027843130 3300000084312 3300000117485 3300000128641 3300000293905 4680522155882</t>
  </si>
  <si>
    <t>Цвет: св.бирюзовый</t>
  </si>
  <si>
    <t>Описание: 
Актуальные детские носки на каждый день. С трендовыми рисунками. 
Состав: 
80% хлопок, 18% полиамид, 2% эластан 
Страна: 
РОССИЯ</t>
  </si>
  <si>
    <t>CLE Носки дет.С1101 16-18,18-20 дев хл+эл</t>
  </si>
  <si>
    <t>684046</t>
  </si>
  <si>
    <t>2684046421159 3300000074351 3300000075457 3300000081502 4680522150634</t>
  </si>
  <si>
    <t>2684046421173 3300000075464 3300000081410 3300000087771 3300000252087 4680522151143</t>
  </si>
  <si>
    <t>2684046422552 3300000048307 3300000051239 3300000078137 3300000078212 3300000130040 4680522141663</t>
  </si>
  <si>
    <t>2684046422576 3300000048314 3300000050850 3300000077581 3300000077857 3300000130057 3300000252056 4680522141670</t>
  </si>
  <si>
    <t>2684046843159 3300000048284 3300000073736 3300000074269 3300000120249 3300000123097 3300000293615 4680522141649</t>
  </si>
  <si>
    <t>2684046843173 3300000048291 3300000073729 3300000121192 3300000122564 3300000293622 4680522141656</t>
  </si>
  <si>
    <t>Описание: 
Актуальные детские носки на каждый день. С трендовым рисунком-авокадо 
Состав: 
80% хлопок, 18% полиамид, 2% эластан 
Страна: 
РОССИЯ</t>
  </si>
  <si>
    <t>CLE Носки дет.С1101 20-22,22 дев хл+эл</t>
  </si>
  <si>
    <t>684048</t>
  </si>
  <si>
    <t>2684048421188 3300000049106 3300000072845 3300000166568 3300000250205 4680522141779</t>
  </si>
  <si>
    <t>2684048421195 3300000049113 3300000050843 3300000076447 3300000166575 3300000251042 4680522141786</t>
  </si>
  <si>
    <t>2684048422581 3300000049939 3300000074115 3300000167589 3300000252391 4680522141823</t>
  </si>
  <si>
    <t>2684048422598 3300000052458 3300000078748 3300000166902 3300000252407 4680522142455</t>
  </si>
  <si>
    <t>2684048843188 3300000042619 3300000074412 3300000166827 3300000293912 4680522139370</t>
  </si>
  <si>
    <t>2684048843195 3300000056487 3300000076287 3300000166834 3300000293967 4680522141960</t>
  </si>
  <si>
    <t>CLE Носки дет.С1105 12-14,14-16 дев хл+эл</t>
  </si>
  <si>
    <t>684035</t>
  </si>
  <si>
    <t>2684035422518 3300000080970 3300000084640 3300000092089 3300000106724 3300000296692 4680522154397</t>
  </si>
  <si>
    <t>2684035422532 3300000080987 3300000094816 3300000108858 3300000288413 4680522154403</t>
  </si>
  <si>
    <t>2684035421917 3300000080697 3300000081717 3300000091273 3300000194301 3300000292601 4680522141229</t>
  </si>
  <si>
    <t>2684035421931 3300000080703 3300000091877 3300000288079 4680522141236</t>
  </si>
  <si>
    <t>Описание: 
Актуальные  носки на каждый день для девочки с рисунком кошки 
Состав: 
80% хлопок, 18% полиамид, 2% эластан 
Страна: 
РОССИЯ</t>
  </si>
  <si>
    <t>CLE Носки дет.С1105 16-18,18-20 дев хл+эл</t>
  </si>
  <si>
    <t>684062</t>
  </si>
  <si>
    <t>2684062422550 3300000076829 3300000090757 3300000188539 3300000192147 4680522151631</t>
  </si>
  <si>
    <t>2684062422574 3300000049427 3300000055565 3300000076249 3300000079066 3300000093666 4680522141809</t>
  </si>
  <si>
    <t>2684062421959 3300000076256 3300000076720 3300000096049 4680522151525</t>
  </si>
  <si>
    <t>2684062421973 3300000077390 3300000080734 3300000085012 3300000094632 4680522151853</t>
  </si>
  <si>
    <t>CLE Носки дет.С1105 20-22,22 дев хл+эл</t>
  </si>
  <si>
    <t>684064</t>
  </si>
  <si>
    <t>2684064421988 3300000082905 3300000096063 4680522155424</t>
  </si>
  <si>
    <t>2684064421995 3300000077017 3300000095479 4680522151693</t>
  </si>
  <si>
    <t>CLE Носки дет.С1106 12-14,14-16 мал хл+эл</t>
  </si>
  <si>
    <t>684037</t>
  </si>
  <si>
    <t>2684037422516 3300000078618 3300000093529 3300000195858 3300000230993 4680522152591</t>
  </si>
  <si>
    <t>2684037422530 3300000074429 3300000096421 3300000195865 3300000236742 4680522150672</t>
  </si>
  <si>
    <t>2684037550912 3300000293608 4680522258026</t>
  </si>
  <si>
    <t>2684037550936 3300000293653 4680522258033</t>
  </si>
  <si>
    <t>Цвет: меланж т.синий</t>
  </si>
  <si>
    <t>Описание: 
носки для мальчика с рисунком гоночные машины 
Состав: 
80% хлопок, 18% полиамид, 2% эластан 
Страна: 
РОССИЯ</t>
  </si>
  <si>
    <t>CLE Носки дет.С1106 16-18,18-20 мал хл+эл</t>
  </si>
  <si>
    <t>684044</t>
  </si>
  <si>
    <t>2684044422554 3300000077994 3300000095387 3300000268248 4680522152300</t>
  </si>
  <si>
    <t>2684044422578 3300000087764 3300000106298 3300000268255 4680522157879</t>
  </si>
  <si>
    <t>2684044562854 3300000031774 3300000097077 3300000143217 3300000206585 4680522134825</t>
  </si>
  <si>
    <t>2684044562878 3300000032542 3300000094052 3300000148007 3300000207339 3300000210483 4680522135143</t>
  </si>
  <si>
    <t>Цвет: меланж синий</t>
  </si>
  <si>
    <t>CLE Носки дет.С1106 20-22,22 мал хл+эл</t>
  </si>
  <si>
    <t>684045</t>
  </si>
  <si>
    <t>2684045422584 3300000075945 3300000090375 3300000271859 4680522151259</t>
  </si>
  <si>
    <t>2684045422591 3300000073798 3300000092553 3300000167855 4680522150511</t>
  </si>
  <si>
    <t>2684045562891 3300000074108 3300000093314 4680522150559</t>
  </si>
  <si>
    <t>2684045550980 3300000240077 3300000253121 4680522233146</t>
  </si>
  <si>
    <t>2684045550997 3300000240107 3300000253138 4680522233153</t>
  </si>
  <si>
    <t>CLE Носки дет.С1311 12-14,14-16 спорт база дев</t>
  </si>
  <si>
    <t>901767</t>
  </si>
  <si>
    <t>2901767421115 3300000178844 4680522206904</t>
  </si>
  <si>
    <t>2901767421139 3300000176383 4680522205822</t>
  </si>
  <si>
    <t>Описание: 
игровые носки для девочки с рисунком мишки 
Состав: 
80% хлопок, 18% полиамид, 2% эластан 
Страна: 
РОССИЯ</t>
  </si>
  <si>
    <t>CLE Носки дет.С1311 16-18,18-20 спорт база дев</t>
  </si>
  <si>
    <t>901766</t>
  </si>
  <si>
    <t>2901766421154 3300000181691 4680522208731</t>
  </si>
  <si>
    <t>2901766421178 3300000183046 4680522209585</t>
  </si>
  <si>
    <t>2901766879757 3300000184906 4680522211137</t>
  </si>
  <si>
    <t>2901766879771 3300000184586 4680522210789</t>
  </si>
  <si>
    <t>Цвет: св.сиреневый</t>
  </si>
  <si>
    <t>CLE Носки дет.С1329 12-14,14-16 аквамарин мал</t>
  </si>
  <si>
    <t>932505</t>
  </si>
  <si>
    <t>2932505306111 3300000189239 4680522214060</t>
  </si>
  <si>
    <t>2932505306135 3300000191218 4680522215005</t>
  </si>
  <si>
    <t>Цвет: чёрный</t>
  </si>
  <si>
    <t>Описание: 
носки для мальчика с надписью  начать сейчас 
Состав: 
80% хлопок, 18% полиамид, 2% эластан 
Страна: 
РОССИЯ</t>
  </si>
  <si>
    <t>CLE Носки дет.С1329 16-18,18-20 аквамарин мал</t>
  </si>
  <si>
    <t>932501</t>
  </si>
  <si>
    <t>2932501306153 3300000187242 4680522212851</t>
  </si>
  <si>
    <t>2932501306177 3300000186344 4680522212530</t>
  </si>
  <si>
    <t>CLE Носки дет.С1336 12-14,14-16 смайл хл+эл</t>
  </si>
  <si>
    <t>964630</t>
  </si>
  <si>
    <t>2964630306117 3300000202464 4680522219386</t>
  </si>
  <si>
    <t>2964630306131 3300000202761 4680522219508</t>
  </si>
  <si>
    <t>Описание: 
носки для мальчика с рисунком напитка 
Состав: 
80% хлопок, 18% полиамид, 2% эластан 
Страна: 
РОССИЯ</t>
  </si>
  <si>
    <t>CLE Носки дет.С1336 16-18,18-20 смайл хл+эл</t>
  </si>
  <si>
    <t>964622</t>
  </si>
  <si>
    <t>2964622306156 3300000197944 3300000202198 4680522217573</t>
  </si>
  <si>
    <t>2964622306170 3300000199535 3300000201276 4680522218112</t>
  </si>
  <si>
    <t>CLE Носки дет.С4379 18-20 драйв хл+эл</t>
  </si>
  <si>
    <t>266075</t>
  </si>
  <si>
    <t>2266075422576 3300000281414 4680522250662</t>
  </si>
  <si>
    <t>2266075468178 3300000285122 4680522252819</t>
  </si>
  <si>
    <t>Цвет: синий</t>
  </si>
  <si>
    <t>Описание: 
носки для мальчика с надписью скорость по резинке 
Состав: 
80% хлопок, 18% полиамид, 2% эластан 
Страна: 
РОССИЯ</t>
  </si>
  <si>
    <t>CLE Носки дет.С4379 20-22,22 драйв хл+эл</t>
  </si>
  <si>
    <t>288510</t>
  </si>
  <si>
    <t>2288510422583 3300000279107 4680522249222</t>
  </si>
  <si>
    <t>2288510422590 3300000280127 4680522249376</t>
  </si>
  <si>
    <t>2288510468185 3300000284583 4680522252260</t>
  </si>
  <si>
    <t>2288510468192 3300000280103 4680522249369</t>
  </si>
  <si>
    <t>CLE Носки дет.С4379 24 драйв хл+эл</t>
  </si>
  <si>
    <t>287478</t>
  </si>
  <si>
    <t>2287478422505 3300000283210 4680522251584</t>
  </si>
  <si>
    <t>2287478468107 3300000283425 4680522251713</t>
  </si>
  <si>
    <t>CLE Носки дет.С4395 16-18,18-20 нежность хл+эл</t>
  </si>
  <si>
    <t>290716</t>
  </si>
  <si>
    <t>2290716843154 3300000283920 4680522251942</t>
  </si>
  <si>
    <t>2290716843178 3300000286617 4680522253083</t>
  </si>
  <si>
    <t>2290716751053 3300000279886 4680522249321</t>
  </si>
  <si>
    <t>2290716751077 3300000286778 4680522253106</t>
  </si>
  <si>
    <t>Цвет: св.фиолетовый</t>
  </si>
  <si>
    <t>Описание: 
носки для девочки со смайликом 
Состав: 
80% хлопок, 18% полиамид, 2% эластан 
Страна: 
РОССИЯ</t>
  </si>
  <si>
    <t>CLE Носки дет.С4395 20-22,22 нежность хл+эл</t>
  </si>
  <si>
    <t>266185</t>
  </si>
  <si>
    <t>2266185843186 3300000281360 4680522250617</t>
  </si>
  <si>
    <t>2266185843193 3300000281377 4680522250624</t>
  </si>
  <si>
    <t>2266185751085 3300000280653 4680522249819</t>
  </si>
  <si>
    <t>2266185751092 3300000282541 4680522251027</t>
  </si>
  <si>
    <t>CLE Носки дет.С4395 24 нежность хл+эл</t>
  </si>
  <si>
    <t>289108</t>
  </si>
  <si>
    <t>2289108843100 3300000286563 4680522253069</t>
  </si>
  <si>
    <t>2289108751009 3300000280769 4680522250006</t>
  </si>
  <si>
    <t>CLE Носки дет.С4396 16-18,18-20 нежность хл+эл</t>
  </si>
  <si>
    <t>278690</t>
  </si>
  <si>
    <t>2278690421957 3300000282428 4680522250952</t>
  </si>
  <si>
    <t>2278690421971 3300000282459 4680522250921</t>
  </si>
  <si>
    <t>2278690843155 3300000284286 4680522252123</t>
  </si>
  <si>
    <t>2278690843179 3300000283852 4680522251935</t>
  </si>
  <si>
    <t>Описание: 
носки для девочки с оригинальными полосками на паголенке 
Состав: 
80% хлопок, 18% полиамид, 2% эластан 
Страна: 
РОССИЯ</t>
  </si>
  <si>
    <t>CLE Носки дет.С4396 20-22,22 нежность хл+эл</t>
  </si>
  <si>
    <t>286093</t>
  </si>
  <si>
    <t>2286093421986 3300000280585 4680522249833</t>
  </si>
  <si>
    <t>2286093421993 3300000282046 4680522250785</t>
  </si>
  <si>
    <t>2286093843184 3300000283388 4680522251706</t>
  </si>
  <si>
    <t>2286093843191 3300000281391 4680522250631</t>
  </si>
  <si>
    <t>CLE Носки жен.Д202 хл+эл укор.</t>
  </si>
  <si>
    <t>21</t>
  </si>
  <si>
    <t>23</t>
  </si>
  <si>
    <t>25</t>
  </si>
  <si>
    <t>27</t>
  </si>
  <si>
    <t>29</t>
  </si>
  <si>
    <t>31</t>
  </si>
  <si>
    <t>UA</t>
  </si>
  <si>
    <t>260416</t>
  </si>
  <si>
    <t>2260416421129 3300000005706 3300000007137 3300000007557 3300000018133 3300000018454 3300000023540 3300000029870 3300000030111 3300000031187 3300000036892 3300000038780 3300000081977 3300000083162 3300000083452 3300000086118 3300000086606 3300000091822 3300000092805 3300000093819 3300000094793 3300000097145 3300000097954 3300000098883 3300000101552 3300000105604 3300000107547 3300000113531 3300000115146 3300000117317 3300000118710 3300000128900 3300000135106 3300000163444 3300000183404 3300000187129 3300000188799 3300000191942 3300000192352 3300000192369 3300000192390 3300000194028 3300000194059 3300000196206 3300000197449 3300000198866 3300000198897 3300000203157 3300000237237 3300000243498 3300000244228 3300000252094 3300000253282 3300000255354 3300000260174 3300000261546 3300000261928 3300000262338 3300000265582 3300000265810 3300000265827 3300000265834 3300000265902 3300000265919 3300000266954 3300000267456 3300000271224 3300000276618 3300000300009 3300000300023 4660042602875</t>
  </si>
  <si>
    <t>2260416421136 3300000005713 3300000008509 3300000012353 3300000020921 3300000021225 3300000024714 3300000028026 3300000031583 3300000031644 3300000049304 3300000060729 3300000081755 3300000082226 3300000082899 3300000087245 3300000089652 3300000091679 3300000091761 3300000094021 3300000094137 3300000094649 3300000095868 3300000098876 3300000100838 3300000102429 3300000104935 3300000111322 3300000120195 3300000120973 3300000121796 3300000134130 3300000134147 3300000140148 3300000152165 3300000154640 3300000167824 3300000175478 3300000181288 3300000182865 3300000183022 3300000185804 3300000187105 3300000188829 3300000189574 3300000189659 3300000192406 3300000198842 3300000199719 3300000200316 3300000200682 3300000201597 3300000201894 3300000204666 3300000237244 3300000241555 3300000242071 3300000242859 3300000255156 3300000255378 3300000257112 3300000260723 3300000261522 3300000261683 3300000261805 3300000264356 3300000264363 3300000265100 3300000266008 3300000266404 3300000266992 330000</t>
  </si>
  <si>
    <t>2260416422126 3300000086279 3300000155326 3300000183381 3300000280448 3300000327778 4680522061237</t>
  </si>
  <si>
    <t>Цвет: красный</t>
  </si>
  <si>
    <t>2260416422522 3300000033471 3300000034898 3300000041599 3300000043791 3300000045313 3300000048222 3300000061696 3300000081663 3300000084039 3300000084886 3300000109565 3300000118352 3300000120836 3300000124568 3300000126609 3300000141978 3300000168845 3300000176680 3300000237169 3300000243290 3300000252568 3300000256627 3300000262352 3300000265650 3300000267661 3300000271231 3300000304441 3300000304458 4680522004692</t>
  </si>
  <si>
    <t>2260416422539 3300000031620 3300000034904 3300000041582 3300000043807 3300000045573 3300000048246 3300000048536 3300000070162 3300000081670 3300000082035 3300000101774 3300000103044 3300000120201 3300000122359 3300000123547 3300000134192 3300000142074 3300000148359 3300000150529 3300000178653 3300000237176 3300000242163 3300000243313 3300000252575 3300000255972 3300000256160 3300000260297 3300000265605 3300000265803 3300000277370 3300000304427 3300000304434 4680522004760</t>
  </si>
  <si>
    <t>2260416306129 3300000004624 3300000020402 3300000030555 3300000053561 3300000060507 3300000070971 3300000075570 3300000075594 3300000076324 3300000078908 3300000081809 3300000097152 3300000100678 3300000101569 3300000118277 3300000120232 3300000120744 3300000134123 3300000134970 3300000166100 3300000171821 3300000178745 3300000182377 3300000194202 3300000194219 3300000195582 3300000197180 3300000229843 3300000243924 3300000253404 3300000254265 3300000257327 3300000269153 3300000328102 4660042602905</t>
  </si>
  <si>
    <t>2260416306136 3300000004075 3300000019321 3300000030661 3300000051598 3300000052618 3300000054612 3300000056562 3300000056951 3300000070988 3300000081816 3300000082875 3300000083469 3300000083933 3300000109510 3300000122038 3300000123523 3300000128917 3300000135007 3300000145150 3300000148274 3300000163390 3300000171838 3300000182384 3300000186047 3300000197203 3300000198767 3300000199900 3300000229850 3300000243566 3300000251929 3300000253398 3300000260853 3300000265568 3300000269160 3300000326283 3300000327013 3300000327051 4660042602943</t>
  </si>
  <si>
    <t>Описание: 
носки женские спортивные укороченные с логотипом clever 
Состав: 
70% хлопок, 25% ПА, 5% эластан 
Страна: 
РОССИЯ</t>
  </si>
  <si>
    <t>CLE Носки жен.Д5307 fashion база хл+эл</t>
  </si>
  <si>
    <t>919592</t>
  </si>
  <si>
    <t>2919592421125 3300000186894 3300000209746 3300000210834 3300000251653 3300000262284 3300000281285 4680522212813</t>
  </si>
  <si>
    <t>2919592421132 3300000185521 3300000195643 3300000207025 3300000209937 3300000252681 3300000262710 3300000278612 4680522211755</t>
  </si>
  <si>
    <t>2919592422528 3300000187990 3300000198668 3300000209302 3300000252889 3300000263236 3300000280509 4680522213766</t>
  </si>
  <si>
    <t>2919592422535 3300000188454 3300000196701 3300000208817 3300000252032 3300000262925 3300000282190 4680522213865</t>
  </si>
  <si>
    <t>2919592589023 3300000251400 4680522238110</t>
  </si>
  <si>
    <t>Цвет: св.розовый</t>
  </si>
  <si>
    <t>2919592751024 3300000186429 3300000204475 3300000254647 3300000259864 4680522212622</t>
  </si>
  <si>
    <t>2919592751031 3300000188614 3300000204482 3300000251677 3300000259871 4680522213919</t>
  </si>
  <si>
    <t>Описание: 
укороченные женские носки плетение рубчик 
Состав: 
70% хлопок, 25% полиамид, 5% эластан 
Страна: 
РОССИЯ</t>
  </si>
  <si>
    <t>CLE Носки муж.S141 база хл+эл</t>
  </si>
  <si>
    <t>281458</t>
  </si>
  <si>
    <t>2281458421137 3300000251769 3300000255965 3300000256559 3300000268491 3300000304489 3300000304526 3300000319124 4680522238103</t>
  </si>
  <si>
    <t>2281458421144 3300000255255 3300000255262 3300000255279 3300000255316 3300000255330 3300000266947 3300000309491 3300000309507 3300000317748 4680522239445</t>
  </si>
  <si>
    <t>2281458421151 3300000250212 3300000253527 3300000255958 3300000257648 3300000268507 3300000303239 3300000303253 3300000317663 4680522236154</t>
  </si>
  <si>
    <t>2281458422530 3300000251936 3300000253183 3300000253190 3300000270104 3300000307268 3300000307275 3300000320786 4680522238158</t>
  </si>
  <si>
    <t>2281458422547 3300000252414 3300000253596 3300000254258 3300000254326 3300000255361 3300000272283 3300000304595 3300000304601 3300000320977 4680522238097</t>
  </si>
  <si>
    <t>2281458422554 3300000256085 3300000268446 3300000269306 3300000305196 3300000305202 3300000320755 4680522239698</t>
  </si>
  <si>
    <t>2281458306137 3300000227351 3300000230214 3300000233772 3300000234151 3300000237848 3300000239804 3300000241104 3300000255347 3300000305097 3300000317618 3300000326290 3300000326306 4680522230176</t>
  </si>
  <si>
    <t>2281458306144 3300000223483 3300000224695 3300000229546 3300000230801 3300000230849 3300000233321 3300000235202 3300000239866 3300000240602 3300000241487 3300000241708 3300000242972 3300000243986 3300000245041 3300000255811 3300000305073 3300000318158 3300000325941 3300000325958 4680522228876</t>
  </si>
  <si>
    <t>2281458306151 3300000227207 3300000228693 3300000228891 3300000230610 3300000235950 3300000237954 3300000239873 3300000240770 3300000241944 3300000305080 3300000321523 3300000324890 3300000324951 4680522230022</t>
  </si>
  <si>
    <t>Описание: 
мужские носки со средним паголенком, резинка связана ластичным плетением, с кеттельным (плоским) швом. 
Состав: 
70% хлопок, 25% полиамид, 5% эластан 
Страна: 
РОССИЯ</t>
  </si>
  <si>
    <t>CLE Носки муж.S310 спорт неон сетка</t>
  </si>
  <si>
    <t>281919</t>
  </si>
  <si>
    <t>2281919659833 3300000224558 3300000237800 4680522229033</t>
  </si>
  <si>
    <t>2281919659840 3300000224688 3300000224947 3300000225005 3300000238081 4680522229040</t>
  </si>
  <si>
    <t>2281919659857 3300000227238 3300000229102 4680522229910</t>
  </si>
  <si>
    <t>Цвет: белый/меланж св.серый</t>
  </si>
  <si>
    <t>Описание: 
укороченный мужской спортивный носок , плетение сетка, с яркими неоновыми полосками 
Состав: 
70% хлопок, 25% полиамид, 5% эластан 
Страна: 
РОССИЯ</t>
  </si>
  <si>
    <t>CLE Носки муж.К100Л хл+лайкра</t>
  </si>
  <si>
    <t>259523</t>
  </si>
  <si>
    <t>2259523421139 3300000016139 3300000022192 3300000024530 3300000041773 3300000093574 3300000106892 3300000112718 3300000122519 3300000189864 3300000195728 3300000222967 3300000234748 3300000250489 3300000253992 3300000262031 3300000262215 3300000304892 3300000304908 3300000311982 3300000311999 3300000315171 3300000325194 4660042603902</t>
  </si>
  <si>
    <t>2259523421146 3300000016306 3300000022208 3300000031286 3300000033037 3300000045108 3300000051017 3300000091525 3300000100876 3300000102559 3300000114224 3300000114477 3300000121352 3300000128450 3300000189758 3300000201849 3300000219486 3300000219554 3300000231815 3300000249506 3300000254005 3300000262390 3300000262949 3300000262963 3300000282480 3300000282503 3300000311920 3300000315836 3300000315843 3300000315997 3300000316482 3300000328218 4660042603919</t>
  </si>
  <si>
    <t>2259523421153 3300000006475 3300000023076 3300000023298 3300000025230 3300000085609 3300000096681 3300000105840 3300000111766 3300000112862 3300000118130 3300000124803 3300000190976 3300000198736 3300000219141 3300000222752 3300000234083 3300000244570 3300000254012 3300000263496 3300000263502 3300000265933 3300000282497 3300000304649 3300000315355 3300000315553 3300000315560 3300000316574 3300000326825 4660042603926</t>
  </si>
  <si>
    <t>2259523421160 3300000016580 3300000024813 3300000026671 3300000085616 3300000093581 3300000108223 3300000115535 3300000121543 3300000189130 3300000198743 3300000224077 3300000234090 3300000246529 3300000282510 3300000315362 3300000315379 3300000316451 3300000316475 3300000328225 4680522101896</t>
  </si>
  <si>
    <t>2259523422631 3300000004556 3300000010786 3300000017808 3300000024332 3300000092843 3300000102054 3300000152738 3300000179025 3300000205625 3300000211732 3300000213095 3300000235646 3300000268873 3300000268880 3300000304786 3300000317052 3300000323879 4660042603193</t>
  </si>
  <si>
    <t>2259523422648 3300000003672 3300000013718 3300000015354 3300000016849 3300000029276 3300000091464 3300000103310 3300000144863 3300000152608 3300000178608 3300000183060 3300000198057 3300000212470 3300000215419 3300000219431 3300000235653 3300000266640 3300000266657 3300000281629 3300000304854 3300000317069 3300000318493 4660042603230</t>
  </si>
  <si>
    <t>2259523422655 3300000004563 3300000014005 3300000021263 3300000033266 3300000033525 3300000092928 3300000104447 3300000152745 3300000182940 3300000205632 3300000213088 3300000215471 3300000216676 3300000235660 3300000269801 3300000269849 3300000281636 3300000304793 3300000317076 3300000323046 4660042603278</t>
  </si>
  <si>
    <t>Цвет: коричневый</t>
  </si>
  <si>
    <t>2259523535133 3300000010601 3300000023885 3300000093352 3300000112510 3300000190990 3300000195995 3300000215129 3300000239484 3300000258041 3300000316178 3300000316192 3300000322919 4680522092798</t>
  </si>
  <si>
    <t>2259523535164 3300000112091 3300000113913 3300000198033 3300000238470 3300000258072 3300000316512 3300000316536 3300000322889 4680522169438</t>
  </si>
  <si>
    <t>Цвет: св.бежевый</t>
  </si>
  <si>
    <t>2259523533146 3300000013756 3300000032962 3300000060767 3300000126968 3300000180380 3300000181738 3300000215501 3300000222332 3300000265001 3300000314099 4680522092842</t>
  </si>
  <si>
    <t>Цвет: т.красный</t>
  </si>
  <si>
    <t>2259523532835 3300000020709 3300000029306 3300000062624 3300000070001 3300000081984 3300000094380 3300000178660 3300000182414 3300000189901 3300000196961 3300000206691 3300000212142 3300000214870 3300000214887 3300000214894 3300000221885 3300000235233 3300000245485 3300000256962 3300000263878 3300000263885 3300000307176 3300000309620 3300000315904 3300000315911 3300000320021 3300000320038 4660042603209</t>
  </si>
  <si>
    <t>2259523532842 3300000004983 3300000005768 3300000034027 3300000058627 3300000061092 3300000061825 3300000067247 3300000070360 3300000070414 3300000081991 3300000087436 3300000095455 3300000120768 3300000176994 3300000179322 3300000188096 3300000197425 3300000208534 3300000211961 3300000216515 3300000220697 3300000220703 3300000222370 3300000223605 3300000235240 3300000245492 3300000257334 3300000263144 3300000263151 3300000287492 3300000292953 3300000304076 3300000308814 3300000315874 3300000315959 3300000315966 3300000319711 3300000321844 3300000325064 3300000325712 4660042603247</t>
  </si>
  <si>
    <t>2259523532859 3300000000541 3300000029078 3300000055237 3300000064949 3300000065038 3300000089232 3300000091358 3300000121871 3300000122502 3300000181646 3300000182421 3300000189086 3300000198972 3300000208718 3300000212234 3300000215723 3300000216263 3300000219448 3300000219547 3300000235264 3300000245447 3300000256979 3300000263557 3300000263564 3300000287041 3300000294223 3300000299372 3300000303406 3300000314969 3300000315621 3300000315638 3300000322049 3300000322056 3300000322643 3300000327143 4660042603285</t>
  </si>
  <si>
    <t>2259523532866 3300000000527 3300000034065 3300000055244 3300000065045 3300000070377 3300000094458 3300000182438 3300000198989 3300000210216 3300000215594 3300000218793 3300000235271 3300000245454 3300000257341 3300000294230 3300000304991 3300000306728 3300000307183 3300000315164 3300000320298 4680522110065</t>
  </si>
  <si>
    <t>Цвет: т.серый</t>
  </si>
  <si>
    <t>2259523421733 3300000008318 3300000010533 3300000030692 3300000031835 3300000033143 3300000045023 3300000047836 3300000058061 3300000059143 3300000062495 3300000078151 3300000088679 3300000095240 3300000114804 3300000139432 3300000142098 3300000162348 3300000162553 3300000164892 3300000177861 3300000180496 3300000195384 3300000196220 3300000196893 3300000208299 3300000209814 3300000211992 3300000213040 3300000218502 3300000235493 3300000241616 3300000265308 3300000271385 3300000309644 3300000310923 3300000311746 3300000311821 3300000321639 3300000324555 4660042603216</t>
  </si>
  <si>
    <t>2259523421740 3300000015279 3300000016351 3300000027432 3300000030203 3300000032153 3300000047584 3300000057811 3300000058375 3300000059112 3300000060378 3300000060453 3300000060651 3300000063591 3300000084985 3300000092904 3300000120720 3300000121857 3300000140667 3300000142012 3300000143675 3300000161990 3300000164038 3300000168029 3300000174563 3300000182261 3300000183213 3300000195407 3300000195469 3300000195520 3300000195698 3300000195704 3300000198019 3300000208329 3300000209524 3300000210254 3300000211947 3300000212104 3300000220659 3300000221137 3300000221809 3300000229881 3300000241623 3300000257358 3300000264608 3300000271392 3300000290447 3300000295008 3300000306476 3300000310299 3300000314945 3300000315652 3300000318301 3300000322131 3300000324647 4660042603254</t>
  </si>
  <si>
    <t>2259523421757 3300000005256 3300000015156 3300000030005 3300000031316 3300000045030 3300000047829 3300000067667 3300000081625 3300000083353 3300000087184 3300000096780 3300000119939 3300000121567 3300000139449 3300000139791 3300000162102 3300000162331 3300000177878 3300000183176 3300000196688 3300000197630 3300000198675 3300000201207 3300000208565 3300000210506 3300000214023 3300000215143 3300000216645 3300000217475 3300000222448 3300000235509 3300000243702 3300000257365 3300000265674 3300000271156 3300000271408 3300000286914 3300000295619 3300000305868 3300000311234 3300000316277 3300000316420 3300000318875 3300000324517 3300000325026 4660042603292</t>
  </si>
  <si>
    <t>2259523421764 2259523421764 3300000005539 3300000016368 3300000031279 3300000081632 3300000087689 3300000098036 3300000139760 3300000143682 3300000162621 3300000174570 3300000177885 3300000197647 3300000198422 3300000202822 3300000209654 3300000209739 3300000219288 3300000221892 3300000229898 3300000243719 3300000257372 3300000271415 3300000289069 3300000295626 3300000310930 3300000311159 3300000316413 3300000323244 4680522040485</t>
  </si>
  <si>
    <t>Цвет: т.синий</t>
  </si>
  <si>
    <t>2259523306139 3300000005942 3300000025711 3300000028446 3300000045252 3300000047478 3300000054803 3300000058221 3300000058948 3300000062501 3300000062655 3300000063690 3300000063768 3300000063775 3300000063935 3300000067070 3300000067599 3300000069586 3300000074566 3300000077130 3300000078991 3300000079769 3300000081151 3300000083094 3300000086149 3300000086729 3300000092836 3300000092980 3300000093277 3300000102443 3300000103525 3300000110455 3300000110516 3300000113203 3300000114811 3300000115542 3300000116761 3300000119847 3300000121864 3300000127606 3300000131177 3300000131214 3300000132228 3300000145501 3300000151328 3300000154572 3300000162690 3300000176345 3300000178264 3300000178738 3300000178851 3300000180526 3300000181141 3300000185996 3300000187587 3300000187884 3300000187891 3300000189932 3300000195674 3300000195711 3300000201252 3300000203164 3300000208152 3300000209319 3300000212463 3300000214221 3300000215587 3300000217208 3300000218991 3300000219561 3300000229393 330000</t>
  </si>
  <si>
    <t>2259523306146 3300000005287 3300000005959 3300000032108 3300000045269 3300000047454 3300000054742 3300000057521 3300000057743 3300000060545 3300000061054 3300000061061 3300000061375 3300000062778 3300000065465 3300000066172 3300000067209 3300000069609 3300000070353 3300000070575 3300000071398 3300000073804 3300000073859 3300000076614 3300000076850 3300000077109 3300000078786 3300000080611 3300000081168 3300000084138 3300000084152 3300000084428 3300000085562 3300000086194 3300000089249 3300000091501 3300000092850 3300000093048 3300000096803 3300000096919 3300000099897 3300000099934 3300000100791 3300000101675 3300000103990 3300000108476 3300000110547 3300000111018 3300000111155 3300000111773 3300000113470 3300000114125 3300000114163 3300000115061 3300000116303 3300000117218 3300000117430 3300000117874 3300000119960 3300000121383 3300000122328 3300000122724 3300000127293 3300000127620 3300000127644 3300000131801 3300000131818 3300000131924 3300000131931 3300000132068 3300000132099 330000</t>
  </si>
  <si>
    <t>2259523306153 3300000000626 3300000004600 3300000016146 3300000020914 3300000032115 3300000047218 3300000064574 3300000065359 3300000065526 3300000066370 3300000067711 3300000069500 3300000070957 3300000071299 3300000078793 3300000079141 3300000080079 3300000081007 3300000086040 3300000086057 3300000086170 3300000086712 3300000087276 3300000091600 3300000092935 3300000093369 3300000106083 3300000106359 3300000107196 3300000112756 3300000112961 3300000113975 3300000114675 3300000115184 3300000117348 3300000121147 3300000131337 3300000131368 3300000131627 3300000131634 3300000133492 3300000133508 3300000144832 3300000145266 3300000150031 3300000162003 3300000168838 3300000178196 3300000180533 3300000181899 3300000182094 3300000182322 3300000183442 3300000183565 3300000184470 3300000187563 3300000189031 3300000189994 3300000190853 3300000190877 3300000190983 3300000198439 3300000199825 3300000199894 3300000201900 3300000208701 3300000209272 3300000209548 3300000210308 3300000210896 330000</t>
  </si>
  <si>
    <t>2259523306160 3300000000633 3300000005652 3300000015965 3300000030449 3300000047225 3300000064581 3300000066387 3300000071138 3300000080628 3300000081137 3300000086156 3300000088877 3300000095738 3300000108001 3300000108483 3300000114248 3300000131498 3300000131511 3300000131825 3300000144856 3300000149981 3300000154558 3300000164045 3300000176352 3300000182391 3300000183183 3300000183466 3300000186009 3300000191065 3300000192703 3300000202815 3300000209456 3300000210957 3300000221939 3300000223339 3300000223421 3300000231181 3300000231792 3300000235257 3300000244471 3300000246574 3300000258027 3300000265377 3300000266237 3300000266275 3300000267753 3300000272184 3300000272207 3300000282275 3300000282343 3300000288956 3300000289236 3300000294186 3300000294216 3300000304816 3300000305417 3300000306490 3300000310398 3300000311197 3300000316406 3300000316628 3300000320359 3300000323305 3300000323473 4660042603315</t>
  </si>
  <si>
    <t>Описание: 
классический мужской носок без рисунка, по следу надпись CLEVER 
Состав: 
75% хлопок, 20% ПА, 5% эластан 
Страна: 
РОССИЯ</t>
  </si>
  <si>
    <t>CLES Носки жен.L2003 укор сетка</t>
  </si>
  <si>
    <t>274799</t>
  </si>
  <si>
    <t>2274799421928 3300000233246 3300000233567 3300000234793 4680522231531</t>
  </si>
  <si>
    <t>2274799421935 3300000234304 3300000237213 3300000240169 4680522231890</t>
  </si>
  <si>
    <t>2274799451529 3300000239415 3300000239439 3300000247540 4680522233092</t>
  </si>
  <si>
    <t>2274799451536 3300000228631 3300000234045 3300000236391 4680522230572</t>
  </si>
  <si>
    <t>Цвет: св.зелёный</t>
  </si>
  <si>
    <t>2274799306126 3300000224725 3300000227450 3300000227504 3300000227986 3300000229027 3300000232386 3300000232492 4680522229132</t>
  </si>
  <si>
    <t>2274799306133 3300000224480 3300000224589 3300000224732 3300000228952 3300000232485 3300000235363 3300000235370 3300000238326 4680522228982</t>
  </si>
  <si>
    <t>Описание: 
укороченный однотонный женский носок с кеттельным (плоским) швом , облегченное плетение сетка 
Состав: 
70% хлопок, 25% полиамид, 5% эластан 
Страна: 
РОССИЯ</t>
  </si>
  <si>
    <t>CLES Носки жен.L2004 market line сетка</t>
  </si>
  <si>
    <t>282776</t>
  </si>
  <si>
    <t>2282776421120 3300000291062 3300000293073 3300000293288 4680522255742</t>
  </si>
  <si>
    <t>2282776421137 3300000291765 3300000293349 3300000293547 4680522256282</t>
  </si>
  <si>
    <t>2282776422523 3300000290843 3300000293011 4680522255735</t>
  </si>
  <si>
    <t>2282776422530 3300000292595 3300000293028 4680522257296</t>
  </si>
  <si>
    <t>2282776827526 3300000293691 4680522258118</t>
  </si>
  <si>
    <t>2282776827533 3300000297743 4680522260012</t>
  </si>
  <si>
    <t>Цвет: пудровый</t>
  </si>
  <si>
    <t>2282776451523 3300000236315 3300000290096 4680522232354</t>
  </si>
  <si>
    <t>2282776451530 3300000237855 3300000290089 4680522232798</t>
  </si>
  <si>
    <t>2282776306120 3300000225760 3300000229041 3300000230054 3300000231624 3300000232379 3300000232621 3300000234731 4680522229699</t>
  </si>
  <si>
    <t>2282776306137 3300000230061 3300000232416 3300000232461 3300000234274 3300000234366 3300000236476 3300000236612 3300000237633 4680522230770</t>
  </si>
  <si>
    <t>ЭЙС Носки жен.Д123ш хл+эл укор</t>
  </si>
  <si>
    <t>482893</t>
  </si>
  <si>
    <t>2482893422523 3300000009445 3300000016061 3300000026428 3300000108582 3300000109718 3300000191010 3300000193366 3300000265247 3300000298276 4680522112700</t>
  </si>
  <si>
    <t>2482893422530 3300000009452 3300000016078 3300000109497 3300000110448 3300000189321 3300000193397 3300000267425 3300000302102 4680522112717</t>
  </si>
  <si>
    <t>2482893913823 3300000009117 3300000017075 3300000025551 3300000187150 3300000291703 4680522060339</t>
  </si>
  <si>
    <t>2482893913830 3300000009124 3300000017082 3300000026473 3300000187228 3300000291734 4680522060346</t>
  </si>
  <si>
    <t>Цвет: св.голубой</t>
  </si>
  <si>
    <t>2482893532826 3300000152486 3300000188638 3300000297460 4680522004074</t>
  </si>
  <si>
    <t>2482893532833 3300000145051 3300000192208 3300000297767 4680522004081</t>
  </si>
  <si>
    <t>2482893421724 3300000009735 3300000018072 3300000024875 3300000111599 3300000152721 3300000167190 3300000189611 4680522015858</t>
  </si>
  <si>
    <t>2482893421731 3300000009742 3300000019369 3300000024004 3300000112114 3300000152639 3300000189512 3300000189628 3300000190754 4680522015902</t>
  </si>
  <si>
    <t>Описание: 
носки женские укороченные в сетку 
Состав: 
60% хлопок, 20% пэ, 15% па, 5% эластан 
Страна: 
РОССИЯ</t>
  </si>
  <si>
    <t>ЭЙС Носки жен.Д141 хл+эл укор</t>
  </si>
  <si>
    <t>628903</t>
  </si>
  <si>
    <t>2628903421128 3300000167404 3300000253732 3300000308913 4680522200476</t>
  </si>
  <si>
    <t>2628903421135 3300000169958 3300000253749 3300000313535 4680522095645</t>
  </si>
  <si>
    <t>2628903421227 3300000020020 3300000023205 3300000101576 3300000161693 3300000323169 4680522052730</t>
  </si>
  <si>
    <t>2628903421234 3300000020037 3300000023212 3300000103150 3300000159379 3300000317175 4680522052761</t>
  </si>
  <si>
    <t>Цвет: голубой</t>
  </si>
  <si>
    <t>2628903422538 3300000018423 3300000044750 3300000050881 3300000106755 3300000153292 3300000168739 3300000252551 4680522052778</t>
  </si>
  <si>
    <t>2628903811127 3300000007151 3300000069272 3300000101026 3300000150178 3300000253541 3300000267852 4680522052754</t>
  </si>
  <si>
    <t>2628903811134 3300000007168 3300000069289 3300000095158 3300000100784 3300000150314 3300000253558 3300000268200 3300000292694 3300000293363 4680522052785</t>
  </si>
  <si>
    <t>Цвет: молочный</t>
  </si>
  <si>
    <t>2628903913821 3300000013930 3300000043616 3300000100999 3300000145228 3300000309880 4680522069349</t>
  </si>
  <si>
    <t>2628903913838 3300000013947 3300000043623 3300000057842 3300000105222 3300000143507 3300000309859 4680522069356</t>
  </si>
  <si>
    <t>2628903751027 3300000020839 3300000161679 3300000320069 4680522055120</t>
  </si>
  <si>
    <t>2628903751034 3300000020846 3300000158907 3300000320052 4680522055137</t>
  </si>
  <si>
    <t>Описание: 
носки женские уороченные с резинкой пикот с сердечками 
Состав: 
70% Хлопок, 25% Па, 5% Эластан 
Страна: 
РОССИЯ</t>
  </si>
  <si>
    <t>ЭЙС Носки муж.А13Лш хл+эл</t>
  </si>
  <si>
    <t>482901</t>
  </si>
  <si>
    <t>2482901535931 3300000093758 3300000110929 3300000120867 4660042604909</t>
  </si>
  <si>
    <t>2482901535948 3300000091150 3300000119830 3300000121161 4660042604923</t>
  </si>
  <si>
    <t>2482901535955 3300000211015 4660042604947</t>
  </si>
  <si>
    <t>Цвет: бежевый</t>
  </si>
  <si>
    <t>2482901532831 3300000005225 3300000058405 3300000065991 3300000095332 3300000109022 3300000199757 3300000204888 3300000240572 3300000305127 3300000314211 3300000322544 4660042600109</t>
  </si>
  <si>
    <t>2482901532848 3300000003825 3300000051321 3300000057712 3300000060811 3300000061153 3300000065779 3300000067179 3300000069807 3300000091297 3300000109169 3300000129075 3300000201658 3300000205755 3300000241289 3300000304809 3300000309712 3300000322018 4660042600116</t>
  </si>
  <si>
    <t>2482901532855 3300000005232 3300000066004 3300000069050 3300000094007 3300000113180 3300000121635 3300000123684 3300000199658 3300000210476 3300000250700 3300000263571 3300000305134 3300000309750 3300000322551 4660042600123</t>
  </si>
  <si>
    <t>2482901421739 3300000004914 3300000027579 3300000061535 3300000062303 3300000069388 3300000113340 3300000122717 3300000157771 3300000198378 3300000208121 3300000240855 3300000308807 3300000316307 4660042604916</t>
  </si>
  <si>
    <t>2482901421746 3300000004136 3300000016573 3300000021850 3300000058573 3300000063911 3300000065403 3300000069395 3300000071732 3300000079226 3300000111094 3300000128993 3300000153261 3300000162119 3300000162126 3300000199696 3300000205526 3300000239712 3300000302874 3300000306735 3300000322537 4660042604930</t>
  </si>
  <si>
    <t>2482901421753 3300000004921 3300000015569 3300000021805 3300000063942 3300000064956 3300000065229 3300000069449 3300000111346 3300000124193 3300000163994 3300000165073 3300000200057 3300000207704 3300000242040 3300000314501 3300000321196 4660042604954</t>
  </si>
  <si>
    <t>2482901306135 3300000005218 3300000008288 3300000027623 3300000029443 3300000030036 3300000032238 3300000047850 3300000051000 3300000067780 3300000086736 3300000096193 3300000105864 3300000111469 3300000122267 3300000122830 3300000127262 3300000127842 3300000129921 3300000149141 3300000149691 3300000157207 3300000157214 3300000191249 3300000201559 3300000206639 3300000236209 3300000242415 3300000243009 3300000245157 3300000285481 3300000301624 3300000306124 3300000308852 3300000317717 3300000321332 4680522013335</t>
  </si>
  <si>
    <t>2482901306142 3300000005317 3300000007083 3300000010816 3300000021393 3300000032368 3300000032979 3300000036854 3300000047867 3300000049069 3300000049281 3300000057187 3300000057491 3300000060705 3300000060903 3300000061078 3300000066202 3300000072562 3300000073644 3300000075181 3300000075198 3300000087047 3300000089751 3300000095721 3300000101200 3300000103532 3300000122403 3300000122472 3300000124278 3300000126845 3300000128931 3300000128948 3300000134314 3300000134345 3300000137612 3300000143125 3300000143323 3300000149943 3300000153049 3300000153094 3300000153179 3300000154022 3300000162188 3300000162829 3300000192710 3300000192871 3300000201108 3300000202341 3300000202471 3300000204468 3300000204956 3300000205014 3300000231136 3300000239590 3300000240848 3300000243122 3300000245164 3300000279176 3300000285177 3300000303857 3300000305028 3300000305714 3300000311562 3300000316147 3300000320472 3300000321349 3300000321752 3300000322797 4680522013359</t>
  </si>
  <si>
    <t>2482901306159 3300000002750 3300000009315 3300000012094 3300000024288 3300000027982 3300000028590 3300000032245 3300000047874 3300000059105 3300000064246 3300000065199 3300000071572 3300000072579 3300000073637 3300000089843 3300000095882 3300000105871 3300000122014 3300000131740 3300000132723 3300000132877 3300000133980 3300000143101 3300000148557 3300000151373 3300000151618 3300000151748 3300000153568 3300000167411 3300000169392 3300000191164 3300000203089 3300000208169 3300000234762 3300000243542 3300000243627 3300000280950 3300000285498 3300000305431 3300000309415 3300000310824 3300000323824 3300000325415 4680522013373</t>
  </si>
  <si>
    <t>Описание: 
базовый мужской носок из хлопка с эластаном,  с небольшим рисунком на паголенке 
Состав: 
70% Хлопок, 25% ПА, 5% Эластан 
Страна: 
РОССИЯ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</si>
</sst>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6\4"/>
    <numFmt numFmtId="169" formatCode="#,##0.00#"/>
  </numFmts>
  <fonts count="23" x14ac:knownFonts="1">
    <font>
      <sz val="10"/>
      <name val="Arial Cyr"/>
      <charset val="204"/>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Tahoma"/>
      <family val="2"/>
      <charset val="204"/>
    </font>
    <font>
      <sz val="14"/>
      <name val="Tahoma"/>
      <family val="2"/>
      <charset val="204"/>
    </font>
    <font>
      <b/>
      <sz val="16"/>
      <name val="Tahoma"/>
      <family val="2"/>
      <charset val="204"/>
    </font>
    <font>
      <b/>
      <sz val="14"/>
      <name val="Tahoma"/>
      <family val="2"/>
      <charset val="204"/>
    </font>
    <font>
      <b/>
      <sz val="10"/>
      <name val="Tahoma"/>
      <family val="2"/>
      <charset val="204"/>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3CCCC"/>
        <bgColor indexed="64"/>
      </patternFill>
    </fill>
    <fill>
      <patternFill patternType="solid">
        <fgColor rgb="FF00FFFF"/>
        <bgColor indexed="64"/>
      </patternFill>
    </fill>
    <fill>
      <patternFill patternType="solid">
        <fgColor rgb="FFFF808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
    <xf numFmtId="0" fontId="0" fillId="0" borderId="0" xfId="0"/>
    <xf numFmtId="0" fontId="18" fillId="0" borderId="0" xfId="0" applyFont="1"/>
    <xf numFmtId="0" fontId="19" fillId="0" borderId="0" xfId="0" applyFont="1"/>
    <xf numFmtId="0" fontId="20" fillId="0" borderId="0" xfId="0" applyFont="1" applyAlignment="1">
      <alignment horizontal="center"/>
    </xf>
    <xf numFmtId="0" fontId="18" fillId="33" borderId="0" xfId="0" applyFont="1" applyFill="1" applyAlignment="1">
      <alignment horizontal="left"/>
    </xf>
    <xf numFmtId="168" fontId="21" fillId="0" borderId="0" xfId="0" applyNumberFormat="1" applyFont="1"/>
    <xf numFmtId="0" fontId="21" fillId="0" borderId="0" xfId="0" applyFont="1"/>
    <xf numFmtId="0" fontId="22" fillId="0" borderId="0" xfId="0" applyFont="1"/>
    <xf numFmtId="168" fontId="21" fillId="34" borderId="0" xfId="0" applyNumberFormat="1" applyFont="1" applyFill="1"/>
    <xf numFmtId="3" fontId="22" fillId="34" borderId="0" xfId="0" applyNumberFormat="1" applyFont="1" applyFill="1"/>
    <xf numFmtId="169" fontId="22" fillId="34" borderId="0" xfId="0" applyNumberFormat="1" applyFont="1" applyFill="1"/>
    <xf numFmtId="0" fontId="22" fillId="34" borderId="0" xfId="0" applyFont="1" applyFill="1"/>
    <xf numFmtId="168" fontId="19" fillId="0" borderId="0" xfId="0" applyNumberFormat="1" applyFont="1"/>
    <xf numFmtId="0" fontId="18" fillId="0" borderId="0" xfId="0" applyFont="1" applyAlignment="1">
      <alignment horizontal="center"/>
    </xf>
    <xf numFmtId="0" fontId="18" fillId="0" borderId="0" xfId="0" applyFont="1" applyProtection="1">
      <protection locked="0"/>
    </xf>
    <xf numFmtId="4" fontId="18" fillId="0" borderId="0" xfId="0" applyNumberFormat="1" applyFont="1"/>
    <xf numFmtId="0" fontId="19" fillId="0" borderId="0" xfId="0" applyFont="1" applyAlignment="1">
      <alignment wrapText="1"/>
    </xf>
    <xf numFmtId="1" fontId="21" fillId="0" borderId="0" xfId="0" applyNumberFormat="1" applyFont="1"/>
    <xf numFmtId="0" fontId="18" fillId="33" borderId="0" xfId="0" applyFont="1" applyFill="1" applyProtection="1">
      <protection locked="0"/>
    </xf>
    <xf numFmtId="0" fontId="21" fillId="35" borderId="0" xfId="0" applyFont="1" applyFill="1"/>
    <xf numFmtId="0" fontId="22" fillId="35" borderId="0" xfId="0" applyFont="1" applyFill="1"/>
    <xf numFmtId="4" fontId="22" fillId="35" borderId="0" xfId="0" applyNumberFormat="1" applyFont="1" applyFill="1"/>
  </cellXfs>
  <cellStyles count="42">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ustomBuiltin="1"/>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
<Relationship Id="rId1" Type="http://schemas.openxmlformats.org/officeDocument/2006/relationships/worksheet" Target="worksheets/sheet1.xml" />
<Relationship Id="rId2" Type="http://schemas.openxmlformats.org/officeDocument/2006/relationships/theme" Target="themes/theme1.xml" />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alcChain" Target="calcChain.xml"/></Relationships>

</file>

<file path=xl/drawings/_rels/drawing1.xml.rels><?xml version="1.0" encoding="UTF-8" standalone="yes"?><Relationships xmlns="http://schemas.openxmlformats.org/package/2006/relationships">
<Relationship Id="rId1" Type="http://schemas.openxmlformats.org/officeDocument/2006/relationships/image" Target="../media/image1.jpeg" />
<Relationship Id="lId1" Type="http://schemas.openxmlformats.org/officeDocument/2006/relationships/hyperlink" Target="https://img.acewear.ru/1400/eaf/eaf20f2f-1577-4d8e-b55b-3766efe1f93a.jpg" TargetMode="External" />
<Relationship Id="rId2" Type="http://schemas.openxmlformats.org/officeDocument/2006/relationships/image" Target="../media/image2.jpeg" />
<Relationship Id="lId2" Type="http://schemas.openxmlformats.org/officeDocument/2006/relationships/hyperlink" Target="https://img.acewear.ru/1400/73c/73cd16fe-dc9e-4def-b5dd-bf66864ee510.jpg" TargetMode="External" />
<Relationship Id="rId3" Type="http://schemas.openxmlformats.org/officeDocument/2006/relationships/image" Target="../media/image3.jpeg" />
<Relationship Id="lId3" Type="http://schemas.openxmlformats.org/officeDocument/2006/relationships/hyperlink" Target="https://img.acewear.ru/1400/df4/df475c90-22f0-46da-93c1-4bb41d27d687.jpg" TargetMode="External" />
<Relationship Id="rId4" Type="http://schemas.openxmlformats.org/officeDocument/2006/relationships/image" Target="../media/image4.jpeg" />
<Relationship Id="lId4" Type="http://schemas.openxmlformats.org/officeDocument/2006/relationships/hyperlink" Target="https://img.acewear.ru/1400/03e/03e325d0-40d1-45c5-bef1-efa71b91cb76.jpg" TargetMode="External" />
<Relationship Id="rId5" Type="http://schemas.openxmlformats.org/officeDocument/2006/relationships/image" Target="../media/image5.jpeg" />
<Relationship Id="lId5" Type="http://schemas.openxmlformats.org/officeDocument/2006/relationships/hyperlink" Target="https://img.acewear.ru/1400/a0f/a0fe0089-38a0-42d8-a23f-d8e40c3203de.jpg" TargetMode="External" />
<Relationship Id="rId6" Type="http://schemas.openxmlformats.org/officeDocument/2006/relationships/image" Target="../media/image6.jpeg" />
<Relationship Id="lId6" Type="http://schemas.openxmlformats.org/officeDocument/2006/relationships/hyperlink" Target="https://img.acewear.ru/1400/f55/f55e6df3-bcb5-40ca-a71c-b65fa1e7d3be.jpg" TargetMode="External" />
<Relationship Id="rId7" Type="http://schemas.openxmlformats.org/officeDocument/2006/relationships/image" Target="../media/image7.jpeg" />
<Relationship Id="lId7" Type="http://schemas.openxmlformats.org/officeDocument/2006/relationships/hyperlink" Target="https://img.acewear.ru/1400/b19/b19c49b6-f45e-4ad7-95e5-3512e7484503.jpg" TargetMode="External" />
<Relationship Id="rId8" Type="http://schemas.openxmlformats.org/officeDocument/2006/relationships/image" Target="../media/image8.jpeg" />
<Relationship Id="lId8" Type="http://schemas.openxmlformats.org/officeDocument/2006/relationships/hyperlink" Target="https://img.acewear.ru/1400/8a6/8a6afc74-40fb-441e-9e4a-93f95f833c87.jpg" TargetMode="External" />
<Relationship Id="rId9" Type="http://schemas.openxmlformats.org/officeDocument/2006/relationships/image" Target="../media/image9.jpeg" />
<Relationship Id="lId9" Type="http://schemas.openxmlformats.org/officeDocument/2006/relationships/hyperlink" Target="https://img.acewear.ru/1400/0e5/0e54240e-bd82-49cc-9d60-eefe5806bb00.jpg" TargetMode="External" />
<Relationship Id="rId10" Type="http://schemas.openxmlformats.org/officeDocument/2006/relationships/image" Target="../media/image10.jpeg" />
<Relationship Id="lId10" Type="http://schemas.openxmlformats.org/officeDocument/2006/relationships/hyperlink" Target="https://img.acewear.ru/1400/2e2/2e2329e8-84db-428c-9fb8-dcb7d9d9667e.jpg" TargetMode="External" />
<Relationship Id="rId11" Type="http://schemas.openxmlformats.org/officeDocument/2006/relationships/image" Target="../media/image11.jpeg" />
<Relationship Id="lId11" Type="http://schemas.openxmlformats.org/officeDocument/2006/relationships/hyperlink" Target="https://img.acewear.ru/1400/396/396e7ad3-979d-4099-b11c-2670e17c016f.jpg" TargetMode="External" />
<Relationship Id="rId12" Type="http://schemas.openxmlformats.org/officeDocument/2006/relationships/image" Target="../media/image12.jpeg" />
<Relationship Id="lId12" Type="http://schemas.openxmlformats.org/officeDocument/2006/relationships/hyperlink" Target="https://img.acewear.ru/1400/59e/59eb5891-4412-48ac-8d91-7cc8d8e9f26b.jpg" TargetMode="External" />
<Relationship Id="rId13" Type="http://schemas.openxmlformats.org/officeDocument/2006/relationships/image" Target="../media/image13.jpeg" />
<Relationship Id="lId13" Type="http://schemas.openxmlformats.org/officeDocument/2006/relationships/hyperlink" Target="https://img.acewear.ru/1400/11e/11e9a121-3fc6-4ec7-b8b4-a19853674665.jpg" TargetMode="External" />
<Relationship Id="rId14" Type="http://schemas.openxmlformats.org/officeDocument/2006/relationships/image" Target="../media/image14.jpeg" />
<Relationship Id="lId14" Type="http://schemas.openxmlformats.org/officeDocument/2006/relationships/hyperlink" Target="https://img.acewear.ru/1400/76a/76a3b0fd-bea0-44ee-8132-e3352fa15cda.jpg" TargetMode="External" />
<Relationship Id="rId15" Type="http://schemas.openxmlformats.org/officeDocument/2006/relationships/image" Target="../media/image15.jpeg" />
<Relationship Id="lId15" Type="http://schemas.openxmlformats.org/officeDocument/2006/relationships/hyperlink" Target="https://img.acewear.ru/1400/70b/70bc79ae-f7e8-4fbb-a314-7a4b30525d29.jpg" TargetMode="External" />
<Relationship Id="rId16" Type="http://schemas.openxmlformats.org/officeDocument/2006/relationships/image" Target="../media/image16.jpeg" />
<Relationship Id="lId16" Type="http://schemas.openxmlformats.org/officeDocument/2006/relationships/hyperlink" Target="https://img.acewear.ru/1400/81e/81e99a74-988d-4b08-ab1b-d19f7c9fe96c.jpg" TargetMode="External" />
<Relationship Id="rId17" Type="http://schemas.openxmlformats.org/officeDocument/2006/relationships/image" Target="../media/image17.jpeg" />
<Relationship Id="lId17" Type="http://schemas.openxmlformats.org/officeDocument/2006/relationships/hyperlink" Target="https://img.acewear.ru/1400/9ab/9ab5e890-bc5d-4687-92e8-96b22958a043.jpg" TargetMode="External" />
<Relationship Id="rId18" Type="http://schemas.openxmlformats.org/officeDocument/2006/relationships/image" Target="../media/image18.jpeg" />
<Relationship Id="lId18" Type="http://schemas.openxmlformats.org/officeDocument/2006/relationships/hyperlink" Target="https://img.acewear.ru/1400/a55/a55fc23f-e6fd-4604-be8f-eb6fa1cb7ce7.jpg" TargetMode="External" />
<Relationship Id="rId19" Type="http://schemas.openxmlformats.org/officeDocument/2006/relationships/image" Target="../media/image19.jpeg" />
<Relationship Id="lId19" Type="http://schemas.openxmlformats.org/officeDocument/2006/relationships/hyperlink" Target="https://img.acewear.ru/1400/ac3/ac304b14-4e76-4d38-95ad-3c80d9f56615.jpg" TargetMode="External" />
<Relationship Id="rId20" Type="http://schemas.openxmlformats.org/officeDocument/2006/relationships/image" Target="../media/image20.jpeg" />
<Relationship Id="lId20" Type="http://schemas.openxmlformats.org/officeDocument/2006/relationships/hyperlink" Target="https://img.acewear.ru/1400/d76/d7633c26-6871-4295-817c-a5a708f49f6f.jpg" TargetMode="External" />
<Relationship Id="rId21" Type="http://schemas.openxmlformats.org/officeDocument/2006/relationships/image" Target="../media/image21.jpeg" />
<Relationship Id="lId21" Type="http://schemas.openxmlformats.org/officeDocument/2006/relationships/hyperlink" Target="https://img.acewear.ru/1400/383/383bdcfb-41a2-4708-8c81-785045a1eeb6.jpg" TargetMode="External" />
<Relationship Id="rId22" Type="http://schemas.openxmlformats.org/officeDocument/2006/relationships/image" Target="../media/image22.jpeg" />
<Relationship Id="lId22" Type="http://schemas.openxmlformats.org/officeDocument/2006/relationships/hyperlink" Target="https://img.acewear.ru/1400/75e/75ed6ab8-57a8-4324-922e-1da7e9b03454.jpg" TargetMode="External" />
<Relationship Id="rId23" Type="http://schemas.openxmlformats.org/officeDocument/2006/relationships/image" Target="../media/image23.jpeg" />
<Relationship Id="lId23" Type="http://schemas.openxmlformats.org/officeDocument/2006/relationships/hyperlink" Target="https://img.acewear.ru/1400/f63/f630aea7-6d89-4ce2-88b0-07bdcae77f92.jpg" TargetMode="External" />
<Relationship Id="rId24" Type="http://schemas.openxmlformats.org/officeDocument/2006/relationships/image" Target="../media/image24.jpeg" />
<Relationship Id="lId24" Type="http://schemas.openxmlformats.org/officeDocument/2006/relationships/hyperlink" Target="https://img.acewear.ru/1400/d6e/d6e6852d-d676-4547-894a-00396fe1b2f9.jpg" TargetMode="External" />
<Relationship Id="rId25" Type="http://schemas.openxmlformats.org/officeDocument/2006/relationships/image" Target="../media/image25.jpeg" />
<Relationship Id="lId25" Type="http://schemas.openxmlformats.org/officeDocument/2006/relationships/hyperlink" Target="https://img.acewear.ru/1400/08b/08bb7239-2911-466f-9b98-dc5c92417f03.jpg" TargetMode="External" />
<Relationship Id="rId26" Type="http://schemas.openxmlformats.org/officeDocument/2006/relationships/image" Target="../media/image26.jpeg" />
<Relationship Id="lId26" Type="http://schemas.openxmlformats.org/officeDocument/2006/relationships/hyperlink" Target="https://img.acewear.ru/1400/ae4/ae46e72f-690d-4d28-b757-bb16422156c2.jpg" TargetMode="External" />
<Relationship Id="rId27" Type="http://schemas.openxmlformats.org/officeDocument/2006/relationships/image" Target="../media/image27.jpeg" />
<Relationship Id="lId27" Type="http://schemas.openxmlformats.org/officeDocument/2006/relationships/hyperlink" Target="https://img.acewear.ru/1400/dbd/dbd0c797-c83f-4498-8af8-6d59d3de1ef8.jpg" TargetMode="External" />
<Relationship Id="rId28" Type="http://schemas.openxmlformats.org/officeDocument/2006/relationships/image" Target="../media/image28.jpeg" />
<Relationship Id="lId28" Type="http://schemas.openxmlformats.org/officeDocument/2006/relationships/hyperlink" Target="https://img.acewear.ru/1400/ea7/ea7060a0-cdac-421c-aa83-76db7bb207e6.jpg" TargetMode="External" />
<Relationship Id="rId29" Type="http://schemas.openxmlformats.org/officeDocument/2006/relationships/image" Target="../media/image29.jpeg" />
<Relationship Id="lId29" Type="http://schemas.openxmlformats.org/officeDocument/2006/relationships/hyperlink" Target="https://img.acewear.ru/1400/065/06586c14-abc0-4e22-80f3-533b4efa7ed3.jpg" TargetMode="External" />
<Relationship Id="rId30" Type="http://schemas.openxmlformats.org/officeDocument/2006/relationships/image" Target="../media/image30.jpeg" />
<Relationship Id="lId30" Type="http://schemas.openxmlformats.org/officeDocument/2006/relationships/hyperlink" Target="https://img.acewear.ru/1400/5df/5df65e2b-cda6-43ce-851b-f8e885de4c52.jpg" TargetMode="External" />
<Relationship Id="rId31" Type="http://schemas.openxmlformats.org/officeDocument/2006/relationships/image" Target="../media/image31.jpeg" />
<Relationship Id="lId31" Type="http://schemas.openxmlformats.org/officeDocument/2006/relationships/hyperlink" Target="https://img.acewear.ru/1400/41e/41e5865a-1f0f-41a0-9fd4-52304f496f8f.jpg" TargetMode="External" />
<Relationship Id="rId32" Type="http://schemas.openxmlformats.org/officeDocument/2006/relationships/image" Target="../media/image32.jpeg" />
<Relationship Id="lId32" Type="http://schemas.openxmlformats.org/officeDocument/2006/relationships/hyperlink" Target="https://img.acewear.ru/1400/11f/11f56b0c-021e-49ec-bf9e-c66de861173f.jpg" TargetMode="External" />
<Relationship Id="rId33" Type="http://schemas.openxmlformats.org/officeDocument/2006/relationships/image" Target="../media/image33.jpeg" />
<Relationship Id="lId33" Type="http://schemas.openxmlformats.org/officeDocument/2006/relationships/hyperlink" Target="https://img.acewear.ru/1400/2a1/2a123885-b1ae-474d-8f10-4f2516925942.jpg" TargetMode="External" />
<Relationship Id="rId34" Type="http://schemas.openxmlformats.org/officeDocument/2006/relationships/image" Target="../media/image34.jpeg" />
<Relationship Id="lId34" Type="http://schemas.openxmlformats.org/officeDocument/2006/relationships/hyperlink" Target="https://img.acewear.ru/1400/a59/a594bf9d-c886-4db2-ae88-ece8206b7763.jpg" TargetMode="External" />
<Relationship Id="rId35" Type="http://schemas.openxmlformats.org/officeDocument/2006/relationships/image" Target="../media/image35.jpeg" />
<Relationship Id="lId35" Type="http://schemas.openxmlformats.org/officeDocument/2006/relationships/hyperlink" Target="https://img.acewear.ru/1400/a9c/a9ce1ab7-7a0d-4f34-b607-0efbf73bd832.jpg" TargetMode="External" />
<Relationship Id="rId36" Type="http://schemas.openxmlformats.org/officeDocument/2006/relationships/image" Target="../media/image36.jpeg" />
<Relationship Id="lId36" Type="http://schemas.openxmlformats.org/officeDocument/2006/relationships/hyperlink" Target="https://img.acewear.ru/1400/3e9/3e951e0c-d8a2-4a53-8b35-475c68e2cd32.jpg" TargetMode="External" />
<Relationship Id="rId37" Type="http://schemas.openxmlformats.org/officeDocument/2006/relationships/image" Target="../media/image37.jpeg" />
<Relationship Id="lId37" Type="http://schemas.openxmlformats.org/officeDocument/2006/relationships/hyperlink" Target="https://img.acewear.ru/1400/756/756c2ccc-03d8-4dbf-b75d-551fbb9e0f7d.jpg" TargetMode="External" />
<Relationship Id="rId38" Type="http://schemas.openxmlformats.org/officeDocument/2006/relationships/image" Target="../media/image38.jpeg" />
<Relationship Id="lId38" Type="http://schemas.openxmlformats.org/officeDocument/2006/relationships/hyperlink" Target="https://img.acewear.ru/1400/d2b/d2bcaa2b-bd49-495c-8fbe-6752bd2bdb27.jpg" TargetMode="External" />
<Relationship Id="rId39" Type="http://schemas.openxmlformats.org/officeDocument/2006/relationships/image" Target="../media/image39.jpeg" />
<Relationship Id="lId39" Type="http://schemas.openxmlformats.org/officeDocument/2006/relationships/hyperlink" Target="https://img.acewear.ru/1400/2f3/2f375dd0-fd0d-45c2-a10c-0ac9bdb7fb3e.jpg" TargetMode="External" />
<Relationship Id="rId40" Type="http://schemas.openxmlformats.org/officeDocument/2006/relationships/image" Target="../media/image40.jpeg" />
<Relationship Id="lId40" Type="http://schemas.openxmlformats.org/officeDocument/2006/relationships/hyperlink" Target="https://img.acewear.ru/1400/fd0/fd0bf72e-e7a2-4a23-9905-cb5bf66bc53a.jpg" TargetMode="External" />
<Relationship Id="rId41" Type="http://schemas.openxmlformats.org/officeDocument/2006/relationships/image" Target="../media/image41.jpeg" />
<Relationship Id="lId41" Type="http://schemas.openxmlformats.org/officeDocument/2006/relationships/hyperlink" Target="https://img.acewear.ru/1400/b7b/b7b85512-4d0d-4ef1-8b95-99e8e45d10f9.jpg" TargetMode="External" />
<Relationship Id="rId42" Type="http://schemas.openxmlformats.org/officeDocument/2006/relationships/image" Target="../media/image42.jpeg" />
<Relationship Id="lId42" Type="http://schemas.openxmlformats.org/officeDocument/2006/relationships/hyperlink" Target="https://img.acewear.ru/1400/b88/b88e11cd-0aad-46af-a4da-4e55fda4d103.jpg" TargetMode="External" />
<Relationship Id="rId43" Type="http://schemas.openxmlformats.org/officeDocument/2006/relationships/image" Target="../media/image43.jpeg" />
<Relationship Id="lId43" Type="http://schemas.openxmlformats.org/officeDocument/2006/relationships/hyperlink" Target="https://img.acewear.ru/1400/d33/d3342399-70fe-4d36-948b-c28724b2ba41.jpg" TargetMode="External" />
<Relationship Id="rId44" Type="http://schemas.openxmlformats.org/officeDocument/2006/relationships/image" Target="../media/image44.jpeg" />
<Relationship Id="lId44" Type="http://schemas.openxmlformats.org/officeDocument/2006/relationships/hyperlink" Target="https://img.acewear.ru/1400/96f/96f9f958-60dc-4e23-9694-f69081d8a3f1.jpg" TargetMode="External" />
<Relationship Id="rId45" Type="http://schemas.openxmlformats.org/officeDocument/2006/relationships/image" Target="../media/image45.jpeg" />
<Relationship Id="lId45" Type="http://schemas.openxmlformats.org/officeDocument/2006/relationships/hyperlink" Target="https://img.acewear.ru/1400/013/013fa186-3fda-427e-a5c9-1081d3110892.jpg" TargetMode="External" />
<Relationship Id="rId46" Type="http://schemas.openxmlformats.org/officeDocument/2006/relationships/image" Target="../media/image46.jpeg" />
<Relationship Id="lId46" Type="http://schemas.openxmlformats.org/officeDocument/2006/relationships/hyperlink" Target="https://img.acewear.ru/1400/030/030e91c5-07c9-4a44-aa5b-43ea7f04918f.jpg" TargetMode="External" />
<Relationship Id="rId47" Type="http://schemas.openxmlformats.org/officeDocument/2006/relationships/image" Target="../media/image47.jpeg" />
<Relationship Id="lId47" Type="http://schemas.openxmlformats.org/officeDocument/2006/relationships/hyperlink" Target="https://img.acewear.ru/1400/3bb/3bbdbd99-ae63-49ee-a1d6-a19b323a139c.jpg" TargetMode="External" />
<Relationship Id="rId48" Type="http://schemas.openxmlformats.org/officeDocument/2006/relationships/image" Target="../media/image48.jpeg" />
<Relationship Id="lId48" Type="http://schemas.openxmlformats.org/officeDocument/2006/relationships/hyperlink" Target="https://img.acewear.ru/1400/4a7/4a7b4ca9-e9a9-496e-a4be-f686492962ad.jpg" TargetMode="External" />
<Relationship Id="rId49" Type="http://schemas.openxmlformats.org/officeDocument/2006/relationships/image" Target="../media/image49.jpeg" />
<Relationship Id="lId49" Type="http://schemas.openxmlformats.org/officeDocument/2006/relationships/hyperlink" Target="https://img.acewear.ru/1400/bd9/bd93fd5b-2aa1-4995-b396-e6ef0294e82b.jpg" TargetMode="External" />
<Relationship Id="rId50" Type="http://schemas.openxmlformats.org/officeDocument/2006/relationships/image" Target="../media/image50.jpeg" />
<Relationship Id="lId50" Type="http://schemas.openxmlformats.org/officeDocument/2006/relationships/hyperlink" Target="https://img.acewear.ru/1400/b28/b282d94a-c523-469b-965d-e967b455464d.jpg" TargetMode="External" />
<Relationship Id="rId51" Type="http://schemas.openxmlformats.org/officeDocument/2006/relationships/image" Target="../media/image51.jpeg" />
<Relationship Id="lId51" Type="http://schemas.openxmlformats.org/officeDocument/2006/relationships/hyperlink" Target="https://img.acewear.ru/1400/efe/efeb2756-4962-4564-8718-6b5ab31fc9b5.jpg" TargetMode="External" />
<Relationship Id="rId52" Type="http://schemas.openxmlformats.org/officeDocument/2006/relationships/image" Target="../media/image52.jpeg" />
<Relationship Id="lId52" Type="http://schemas.openxmlformats.org/officeDocument/2006/relationships/hyperlink" Target="https://img.acewear.ru/1400/4a5/4a596b31-a7fa-44e2-bf4e-e069c602e7fd.jpg" TargetMode="External" />
<Relationship Id="rId53" Type="http://schemas.openxmlformats.org/officeDocument/2006/relationships/image" Target="../media/image53.jpeg" />
<Relationship Id="lId53" Type="http://schemas.openxmlformats.org/officeDocument/2006/relationships/hyperlink" Target="https://img.acewear.ru/1400/bd6/bd6bc509-4090-48e5-81e9-38b7a9bd86bc.jpg" TargetMode="External" />
<Relationship Id="rId54" Type="http://schemas.openxmlformats.org/officeDocument/2006/relationships/image" Target="../media/image54.jpeg" />
<Relationship Id="lId54" Type="http://schemas.openxmlformats.org/officeDocument/2006/relationships/hyperlink" Target="https://img.acewear.ru/1400/cf1/cf18959e-1292-4b12-851f-7f6ae680d3f2.jpg" TargetMode="External" />
<Relationship Id="rId55" Type="http://schemas.openxmlformats.org/officeDocument/2006/relationships/image" Target="../media/image55.jpeg" />
<Relationship Id="lId55" Type="http://schemas.openxmlformats.org/officeDocument/2006/relationships/hyperlink" Target="https://img.acewear.ru/1400/0dd/0dd32704-1590-4be0-8f76-72a6af66228d.jpg" TargetMode="External" />
<Relationship Id="rId56" Type="http://schemas.openxmlformats.org/officeDocument/2006/relationships/image" Target="../media/image56.jpeg" />
<Relationship Id="lId56" Type="http://schemas.openxmlformats.org/officeDocument/2006/relationships/hyperlink" Target="https://img.acewear.ru/1400/cbd/cbd98ddf-867e-4788-9cbc-02ad79c8dcae.jpg" TargetMode="External" />
<Relationship Id="rId57" Type="http://schemas.openxmlformats.org/officeDocument/2006/relationships/image" Target="../media/image57.jpeg" />
<Relationship Id="lId57" Type="http://schemas.openxmlformats.org/officeDocument/2006/relationships/hyperlink" Target="https://img.acewear.ru/1400/30f/30f6a839-fe46-4a74-a7c0-a898173f8cb0.jpg" TargetMode="External" />
<Relationship Id="rId58" Type="http://schemas.openxmlformats.org/officeDocument/2006/relationships/image" Target="../media/image58.jpeg" />
<Relationship Id="lId58" Type="http://schemas.openxmlformats.org/officeDocument/2006/relationships/hyperlink" Target="https://img.acewear.ru/1400/b4f/b4f3a7d9-ebeb-4b49-8369-2e2657624f30.jpg" TargetMode="External" />
<Relationship Id="rId59" Type="http://schemas.openxmlformats.org/officeDocument/2006/relationships/image" Target="../media/image59.jpeg" />
<Relationship Id="lId59" Type="http://schemas.openxmlformats.org/officeDocument/2006/relationships/hyperlink" Target="https://img.acewear.ru/1400/ca9/ca97cf37-689c-4513-9345-d8d0be64b2d7.jpg" TargetMode="External" />
<Relationship Id="rId60" Type="http://schemas.openxmlformats.org/officeDocument/2006/relationships/image" Target="../media/image60.jpeg" />
<Relationship Id="lId60" Type="http://schemas.openxmlformats.org/officeDocument/2006/relationships/hyperlink" Target="https://img.acewear.ru/1400/4e0/4e0f7315-ea91-4917-a5fc-1a6591dfa1c6.jpg" TargetMode="External" />
<Relationship Id="rId61" Type="http://schemas.openxmlformats.org/officeDocument/2006/relationships/image" Target="../media/image61.jpeg" />
<Relationship Id="lId61" Type="http://schemas.openxmlformats.org/officeDocument/2006/relationships/hyperlink" Target="https://img.acewear.ru/1400/97f/97f0eea9-d759-4da0-8b09-aaf5037d0b11.jpg" TargetMode="External" />
<Relationship Id="rId62" Type="http://schemas.openxmlformats.org/officeDocument/2006/relationships/image" Target="../media/image62.jpeg" />
<Relationship Id="lId62" Type="http://schemas.openxmlformats.org/officeDocument/2006/relationships/hyperlink" Target="https://img.acewear.ru/1400/f55/f5575cda-cbd9-4448-888a-07e2d4470cc4.jpg" TargetMode="External" />
<Relationship Id="rId63" Type="http://schemas.openxmlformats.org/officeDocument/2006/relationships/image" Target="../media/image63.jpeg" />
<Relationship Id="lId63" Type="http://schemas.openxmlformats.org/officeDocument/2006/relationships/hyperlink" Target="https://img.acewear.ru/1400/fda/fdac066a-40b5-4e55-af58-6b764c46bfae.jpg" TargetMode="External" />
<Relationship Id="rId64" Type="http://schemas.openxmlformats.org/officeDocument/2006/relationships/image" Target="../media/image64.jpeg" />
<Relationship Id="lId64" Type="http://schemas.openxmlformats.org/officeDocument/2006/relationships/hyperlink" Target="https://img.acewear.ru/1400/183/1834db59-bb77-4ff7-aa92-706aeb7a104e.jpg" TargetMode="External" />
<Relationship Id="rId65" Type="http://schemas.openxmlformats.org/officeDocument/2006/relationships/image" Target="../media/image65.jpeg" />
<Relationship Id="lId65" Type="http://schemas.openxmlformats.org/officeDocument/2006/relationships/hyperlink" Target="https://img.acewear.ru/1400/37d/37d0cfdf-4e62-472b-bb29-ac1e21507ce6.jpg" TargetMode="External" />
<Relationship Id="rId66" Type="http://schemas.openxmlformats.org/officeDocument/2006/relationships/image" Target="../media/image66.jpeg" />
<Relationship Id="lId66" Type="http://schemas.openxmlformats.org/officeDocument/2006/relationships/hyperlink" Target="https://img.acewear.ru/1400/b3d/b3df61a7-293c-4a1c-8e40-b1c54a0f534b.jpg" TargetMode="External" />
<Relationship Id="rId67" Type="http://schemas.openxmlformats.org/officeDocument/2006/relationships/image" Target="../media/image67.jpeg" />
<Relationship Id="lId67" Type="http://schemas.openxmlformats.org/officeDocument/2006/relationships/hyperlink" Target="https://img.acewear.ru/1400/f58/f5880a68-2aae-4a9b-af89-90a3afb27669.jpg" TargetMode="External" />
<Relationship Id="rId68" Type="http://schemas.openxmlformats.org/officeDocument/2006/relationships/image" Target="../media/image68.jpeg" />
<Relationship Id="lId68" Type="http://schemas.openxmlformats.org/officeDocument/2006/relationships/hyperlink" Target="https://img.acewear.ru/1400/289/28909cfe-b968-40e0-bcf9-1a7bf703f6b2.jpg" TargetMode="External" />
<Relationship Id="rId69" Type="http://schemas.openxmlformats.org/officeDocument/2006/relationships/image" Target="../media/image69.jpeg" />
<Relationship Id="lId69" Type="http://schemas.openxmlformats.org/officeDocument/2006/relationships/hyperlink" Target="https://img.acewear.ru/1400/c8f/c8f96e2c-8b5d-4de6-9d39-0e4472b09099.jpg" TargetMode="External" />
<Relationship Id="rId70" Type="http://schemas.openxmlformats.org/officeDocument/2006/relationships/image" Target="../media/image70.jpeg" />
<Relationship Id="lId70" Type="http://schemas.openxmlformats.org/officeDocument/2006/relationships/hyperlink" Target="https://img.acewear.ru/1400/ea0/ea01711b-8ab1-4a7d-9bb7-90ca91173025.jpg" TargetMode="External" />
<Relationship Id="rId71" Type="http://schemas.openxmlformats.org/officeDocument/2006/relationships/image" Target="../media/image71.jpeg" />
<Relationship Id="lId71" Type="http://schemas.openxmlformats.org/officeDocument/2006/relationships/hyperlink" Target="https://img.acewear.ru/1400/77b/77b2fff2-8da6-4239-9ae9-4947812cd457.jpg" TargetMode="External" />
<Relationship Id="rId72" Type="http://schemas.openxmlformats.org/officeDocument/2006/relationships/image" Target="../media/image72.jpeg" />
<Relationship Id="lId72" Type="http://schemas.openxmlformats.org/officeDocument/2006/relationships/hyperlink" Target="https://img.acewear.ru/1400/d7b/d7b3838f-c37b-4a00-b8f0-bcf3287f3883.jpg" TargetMode="External" />
<Relationship Id="rId73" Type="http://schemas.openxmlformats.org/officeDocument/2006/relationships/image" Target="../media/image73.jpeg" />
<Relationship Id="lId73" Type="http://schemas.openxmlformats.org/officeDocument/2006/relationships/hyperlink" Target="https://img.acewear.ru/1400/ea0/ea069c3e-5995-4d40-a3b6-c8f63e72a2d8.jpg" TargetMode="External" />
<Relationship Id="rId74" Type="http://schemas.openxmlformats.org/officeDocument/2006/relationships/image" Target="../media/image74.jpeg" />
<Relationship Id="lId74" Type="http://schemas.openxmlformats.org/officeDocument/2006/relationships/hyperlink" Target="https://img.acewear.ru/1400/181/1813493f-ead5-43b8-9b17-ee6a0a905742.jpg" TargetMode="External" />
<Relationship Id="rId75" Type="http://schemas.openxmlformats.org/officeDocument/2006/relationships/image" Target="../media/image75.jpeg" />
<Relationship Id="lId75" Type="http://schemas.openxmlformats.org/officeDocument/2006/relationships/hyperlink" Target="https://img.acewear.ru/1400/46f/46fd3711-b4c5-435e-a706-e3089e8e892e.jpg" TargetMode="External" />
<Relationship Id="rId76" Type="http://schemas.openxmlformats.org/officeDocument/2006/relationships/image" Target="../media/image76.jpeg" />
<Relationship Id="lId76" Type="http://schemas.openxmlformats.org/officeDocument/2006/relationships/hyperlink" Target="https://img.acewear.ru/1400/169/1698f7d2-b6fe-4d41-aced-c481e33d2977.jpg" TargetMode="External" />
<Relationship Id="rId77" Type="http://schemas.openxmlformats.org/officeDocument/2006/relationships/image" Target="../media/image77.jpeg" />
<Relationship Id="lId77" Type="http://schemas.openxmlformats.org/officeDocument/2006/relationships/hyperlink" Target="https://img.acewear.ru/1400/d46/d468f601-ed81-43eb-b00d-54c87680d12c.jpg" TargetMode="External" />
<Relationship Id="rId78" Type="http://schemas.openxmlformats.org/officeDocument/2006/relationships/image" Target="../media/image78.jpeg" />
<Relationship Id="lId78" Type="http://schemas.openxmlformats.org/officeDocument/2006/relationships/hyperlink" Target="https://img.acewear.ru/1400/6e7/6e771ff2-f108-433f-87b6-067fde2ae28b.jpg" TargetMode="External" />
<Relationship Id="rId79" Type="http://schemas.openxmlformats.org/officeDocument/2006/relationships/image" Target="../media/image79.jpeg" />
<Relationship Id="lId79" Type="http://schemas.openxmlformats.org/officeDocument/2006/relationships/hyperlink" Target="https://img.acewear.ru/1400/bd5/bd5d437c-0a24-45a7-a3a5-087603340708.jpg" TargetMode="External" />
<Relationship Id="rId80" Type="http://schemas.openxmlformats.org/officeDocument/2006/relationships/image" Target="../media/image80.jpeg" />
<Relationship Id="lId80" Type="http://schemas.openxmlformats.org/officeDocument/2006/relationships/hyperlink" Target="https://img.acewear.ru/1400/e97/e97d9676-260c-41cd-a512-1ae373a4a3c7.jpg" TargetMode="External" />
<Relationship Id="rId81" Type="http://schemas.openxmlformats.org/officeDocument/2006/relationships/image" Target="../media/image81.jpeg" />
<Relationship Id="lId81" Type="http://schemas.openxmlformats.org/officeDocument/2006/relationships/hyperlink" Target="https://img.acewear.ru/1400/200/200bbf78-47b4-42a6-adb2-5d0a132d1219.jpg" TargetMode="External" />
<Relationship Id="rId82" Type="http://schemas.openxmlformats.org/officeDocument/2006/relationships/image" Target="../media/image82.jpeg" />
<Relationship Id="lId82" Type="http://schemas.openxmlformats.org/officeDocument/2006/relationships/hyperlink" Target="https://img.acewear.ru/1400/51f/51fba0dc-5c9e-4385-849a-72a016b04502.jpg" TargetMode="External" />
<Relationship Id="rId83" Type="http://schemas.openxmlformats.org/officeDocument/2006/relationships/image" Target="../media/image83.jpeg" />
<Relationship Id="lId83" Type="http://schemas.openxmlformats.org/officeDocument/2006/relationships/hyperlink" Target="https://img.acewear.ru/1400/d69/d69b3a74-baed-47cb-8146-7ec48b190eef.jpg" TargetMode="External" />
<Relationship Id="rId84" Type="http://schemas.openxmlformats.org/officeDocument/2006/relationships/image" Target="../media/image84.jpeg" />
<Relationship Id="lId84" Type="http://schemas.openxmlformats.org/officeDocument/2006/relationships/hyperlink" Target="https://img.acewear.ru/1400/771/7716ee28-0e7e-45b6-a399-d4e9716ab89e.jpg" TargetMode="External" />
<Relationship Id="rId85" Type="http://schemas.openxmlformats.org/officeDocument/2006/relationships/image" Target="../media/image85.jpeg" />
<Relationship Id="lId85" Type="http://schemas.openxmlformats.org/officeDocument/2006/relationships/hyperlink" Target="https://img.acewear.ru/1400/6f6/6f6206bc-7de0-44ae-911d-c12677b4c140.jpg" TargetMode="External" />
<Relationship Id="rId86" Type="http://schemas.openxmlformats.org/officeDocument/2006/relationships/image" Target="../media/image86.jpeg" />
<Relationship Id="lId86" Type="http://schemas.openxmlformats.org/officeDocument/2006/relationships/hyperlink" Target="https://img.acewear.ru/1400/f75/f75b86da-5386-4ba6-b348-cb5e18b5630d.jpg" TargetMode="External" />
<Relationship Id="rId87" Type="http://schemas.openxmlformats.org/officeDocument/2006/relationships/image" Target="../media/image87.jpeg" />
<Relationship Id="lId87" Type="http://schemas.openxmlformats.org/officeDocument/2006/relationships/hyperlink" Target="https://img.acewear.ru/1400/31e/31ee9266-2dd6-40d1-b583-7ef3821150ce.jpg" TargetMode="External" />
<Relationship Id="rId88" Type="http://schemas.openxmlformats.org/officeDocument/2006/relationships/image" Target="../media/image88.jpeg" />
<Relationship Id="lId88" Type="http://schemas.openxmlformats.org/officeDocument/2006/relationships/hyperlink" Target="https://img.acewear.ru/1400/55a/55a54dc2-f28b-43e2-a386-9edbb632d62d.jpg" TargetMode="External" />
<Relationship Id="rId89" Type="http://schemas.openxmlformats.org/officeDocument/2006/relationships/image" Target="../media/image89.jpeg" />
<Relationship Id="lId89" Type="http://schemas.openxmlformats.org/officeDocument/2006/relationships/hyperlink" Target="https://img.acewear.ru/1400/d4b/d4bbb184-3e1e-4f2c-8e06-7a4c68bc1213.jpg" TargetMode="External" />
<Relationship Id="rId90" Type="http://schemas.openxmlformats.org/officeDocument/2006/relationships/image" Target="../media/image90.jpeg" />
<Relationship Id="lId90" Type="http://schemas.openxmlformats.org/officeDocument/2006/relationships/hyperlink" Target="https://img.acewear.ru/1400/bea/beab516a-7823-48df-8a39-2b22bcb552f7.jpg" TargetMode="External" />
<Relationship Id="rId91" Type="http://schemas.openxmlformats.org/officeDocument/2006/relationships/image" Target="../media/image91.jpeg" />
<Relationship Id="lId91" Type="http://schemas.openxmlformats.org/officeDocument/2006/relationships/hyperlink" Target="https://img.acewear.ru/1400/20f/20fa63b2-5a45-45f2-8ef3-fd85bdd70eb8.jpg" TargetMode="External" />
<Relationship Id="rId92" Type="http://schemas.openxmlformats.org/officeDocument/2006/relationships/image" Target="../media/image92.jpeg" />
<Relationship Id="lId92" Type="http://schemas.openxmlformats.org/officeDocument/2006/relationships/hyperlink" Target="https://img.acewear.ru/1400/7da/7da1e7dd-a853-4f3c-9443-ad5323313ad2.jpg" TargetMode="External" />
<Relationship Id="rId93" Type="http://schemas.openxmlformats.org/officeDocument/2006/relationships/image" Target="../media/image93.jpeg" />
<Relationship Id="lId93" Type="http://schemas.openxmlformats.org/officeDocument/2006/relationships/hyperlink" Target="https://img.acewear.ru/1400/0cd/0cdaacb3-ac6f-4b63-accc-a336a25d22b7.jpg" TargetMode="External" />
<Relationship Id="rId94" Type="http://schemas.openxmlformats.org/officeDocument/2006/relationships/image" Target="../media/image94.jpeg" />
<Relationship Id="lId94" Type="http://schemas.openxmlformats.org/officeDocument/2006/relationships/hyperlink" Target="https://img.acewear.ru/1400/474/47473bbc-d42c-4e46-b664-d37e7b0337e0.jpg" TargetMode="External" />
<Relationship Id="rId95" Type="http://schemas.openxmlformats.org/officeDocument/2006/relationships/image" Target="../media/image95.jpeg" />
<Relationship Id="lId95" Type="http://schemas.openxmlformats.org/officeDocument/2006/relationships/hyperlink" Target="https://img.acewear.ru/1400/b3f/b3f7247d-6147-4e78-a119-98ac61ecb6ff.jpg" TargetMode="External" />
<Relationship Id="rId96" Type="http://schemas.openxmlformats.org/officeDocument/2006/relationships/image" Target="../media/image96.jpeg" />
<Relationship Id="lId96" Type="http://schemas.openxmlformats.org/officeDocument/2006/relationships/hyperlink" Target="https://img.acewear.ru/1400/778/778636d3-7916-451b-a4ba-5a158715152b.jpg" TargetMode="External" />
<Relationship Id="rId97" Type="http://schemas.openxmlformats.org/officeDocument/2006/relationships/image" Target="../media/image97.jpeg" />
<Relationship Id="lId97" Type="http://schemas.openxmlformats.org/officeDocument/2006/relationships/hyperlink" Target="https://img.acewear.ru/1400/45c/45cad18e-4429-434f-8aa2-a01577fbbb4e.jpg" TargetMode="External" />
<Relationship Id="rId98" Type="http://schemas.openxmlformats.org/officeDocument/2006/relationships/image" Target="../media/image98.jpeg" />
<Relationship Id="lId98" Type="http://schemas.openxmlformats.org/officeDocument/2006/relationships/hyperlink" Target="https://img.acewear.ru/1400/2a4/2a42fc08-789d-4bd5-b95e-c5f1353054f4.jpg" TargetMode="External" />
<Relationship Id="rId99" Type="http://schemas.openxmlformats.org/officeDocument/2006/relationships/image" Target="../media/image99.jpeg" />
<Relationship Id="lId99" Type="http://schemas.openxmlformats.org/officeDocument/2006/relationships/hyperlink" Target="https://img.acewear.ru/1400/1aa/1aa74f75-1879-4114-b7f4-8655c91092ea.jpg" TargetMode="External" />
<Relationship Id="rId100" Type="http://schemas.openxmlformats.org/officeDocument/2006/relationships/image" Target="../media/image100.jpeg" />
<Relationship Id="lId100" Type="http://schemas.openxmlformats.org/officeDocument/2006/relationships/hyperlink" Target="https://img.acewear.ru/1400/7e3/7e306328-5d17-4d32-8c73-6beef7a227b9.jpg" TargetMode="External" />
<Relationship Id="rId101" Type="http://schemas.openxmlformats.org/officeDocument/2006/relationships/image" Target="../media/image101.jpeg" />
<Relationship Id="lId101" Type="http://schemas.openxmlformats.org/officeDocument/2006/relationships/hyperlink" Target="https://img.acewear.ru/1400/90e/90ec7fb7-c6ac-4923-9177-6e0ee9d510da.jpg" TargetMode="External" />
<Relationship Id="rId102" Type="http://schemas.openxmlformats.org/officeDocument/2006/relationships/image" Target="../media/image102.jpeg" />
<Relationship Id="lId102" Type="http://schemas.openxmlformats.org/officeDocument/2006/relationships/hyperlink" Target="https://img.acewear.ru/1400/8bd/8bd8feb7-38ca-4667-b423-ac57d9b19422.jpg" TargetMode="External" />
<Relationship Id="rId103" Type="http://schemas.openxmlformats.org/officeDocument/2006/relationships/image" Target="../media/image103.jpeg" />
<Relationship Id="lId103" Type="http://schemas.openxmlformats.org/officeDocument/2006/relationships/hyperlink" Target="https://img.acewear.ru/1400/c9e/c9eca2c5-e178-498e-b670-e9a1bcb69d9c.jpg" TargetMode="External" />
<Relationship Id="rId104" Type="http://schemas.openxmlformats.org/officeDocument/2006/relationships/image" Target="../media/image104.jpeg" />
<Relationship Id="lId104" Type="http://schemas.openxmlformats.org/officeDocument/2006/relationships/hyperlink" Target="https://img.acewear.ru/1400/b55/b553bdeb-323c-4029-bea0-763bc5af371f.jpg" TargetMode="External" />
<Relationship Id="rId105" Type="http://schemas.openxmlformats.org/officeDocument/2006/relationships/image" Target="../media/image105.jpeg" />
<Relationship Id="lId105" Type="http://schemas.openxmlformats.org/officeDocument/2006/relationships/hyperlink" Target="https://img.acewear.ru/1400/c70/c705aa2e-86e6-4746-9e1f-867be0660acf.jpg" TargetMode="External" />
<Relationship Id="rId106" Type="http://schemas.openxmlformats.org/officeDocument/2006/relationships/image" Target="../media/image106.jpeg" />
<Relationship Id="lId106" Type="http://schemas.openxmlformats.org/officeDocument/2006/relationships/hyperlink" Target="https://img.acewear.ru/1400/d46/d467ae62-13e6-454a-8ea4-62074b0606ab.jpg" TargetMode="External" />
<Relationship Id="rId107" Type="http://schemas.openxmlformats.org/officeDocument/2006/relationships/image" Target="../media/image107.jpeg" />
<Relationship Id="lId107" Type="http://schemas.openxmlformats.org/officeDocument/2006/relationships/hyperlink" Target="https://img.acewear.ru/1400/a26/a2634999-9033-4388-b7f0-6c2dd53dcae3.jpg" TargetMode="External" />
<Relationship Id="rId108" Type="http://schemas.openxmlformats.org/officeDocument/2006/relationships/image" Target="../media/image108.jpeg" />
<Relationship Id="lId108" Type="http://schemas.openxmlformats.org/officeDocument/2006/relationships/hyperlink" Target="https://img.acewear.ru/1400/1b2/1b233d55-3748-4ee7-86ae-3a217cfa6c39.jpg" TargetMode="External" />
<Relationship Id="rId109" Type="http://schemas.openxmlformats.org/officeDocument/2006/relationships/image" Target="../media/image109.jpeg" />
<Relationship Id="lId109" Type="http://schemas.openxmlformats.org/officeDocument/2006/relationships/hyperlink" Target="https://img.acewear.ru/1400/0b3/0b321bad-05db-4552-b4af-28e8f61684f1.jpg" TargetMode="External" />
<Relationship Id="rId110" Type="http://schemas.openxmlformats.org/officeDocument/2006/relationships/image" Target="../media/image110.jpeg" />
<Relationship Id="lId110" Type="http://schemas.openxmlformats.org/officeDocument/2006/relationships/hyperlink" Target="https://img.acewear.ru/1400/9c7/9c700272-405d-4aeb-82b8-37fc315ccb91.jpg" TargetMode="External" />
<Relationship Id="rId111" Type="http://schemas.openxmlformats.org/officeDocument/2006/relationships/image" Target="../media/image111.jpeg" />
<Relationship Id="lId111" Type="http://schemas.openxmlformats.org/officeDocument/2006/relationships/hyperlink" Target="https://img.acewear.ru/1400/1fb/1fb57db1-c63f-469e-bb30-7dfed9dd34a9.jpg" TargetMode="External" />
<Relationship Id="rId112" Type="http://schemas.openxmlformats.org/officeDocument/2006/relationships/image" Target="../media/image112.jpeg" />
<Relationship Id="lId112" Type="http://schemas.openxmlformats.org/officeDocument/2006/relationships/hyperlink" Target="https://img.acewear.ru/1400/9d2/9d215884-f54e-48e9-bd56-3c0351f7bbd4.jpg" TargetMode="External" />
<Relationship Id="rId113" Type="http://schemas.openxmlformats.org/officeDocument/2006/relationships/image" Target="../media/image113.jpeg" />
<Relationship Id="lId113" Type="http://schemas.openxmlformats.org/officeDocument/2006/relationships/hyperlink" Target="https://img.acewear.ru/1400/2ee/2ee0bfe8-3049-4ba9-9421-38e9601b43c4.jpg" TargetMode="External" />
<Relationship Id="rId114" Type="http://schemas.openxmlformats.org/officeDocument/2006/relationships/image" Target="../media/image114.jpeg" />
<Relationship Id="lId114" Type="http://schemas.openxmlformats.org/officeDocument/2006/relationships/hyperlink" Target="https://img.acewear.ru/1400/e45/e45ba25e-c1d3-4e3d-bd01-4f59888dd227.jpg" TargetMode="External" />
<Relationship Id="rId115" Type="http://schemas.openxmlformats.org/officeDocument/2006/relationships/image" Target="../media/image115.jpeg" />
<Relationship Id="lId115" Type="http://schemas.openxmlformats.org/officeDocument/2006/relationships/hyperlink" Target="https://img.acewear.ru/1400/896/8968177d-d423-4784-a8ec-efce7ebb93f4.jpg" TargetMode="External" />
<Relationship Id="rId116" Type="http://schemas.openxmlformats.org/officeDocument/2006/relationships/image" Target="../media/image116.jpeg" />
<Relationship Id="lId116" Type="http://schemas.openxmlformats.org/officeDocument/2006/relationships/hyperlink" Target="https://img.acewear.ru/1400/991/991e0046-6cfb-434e-ab6d-a3454232a70a.jpg" TargetMode="External" />
<Relationship Id="rId117" Type="http://schemas.openxmlformats.org/officeDocument/2006/relationships/image" Target="../media/image117.jpeg" />
<Relationship Id="lId117" Type="http://schemas.openxmlformats.org/officeDocument/2006/relationships/hyperlink" Target="https://img.acewear.ru/1400/4c3/4c32cfa0-0827-4fd5-b80d-bccefaa1a115.jpg" TargetMode="External" />
<Relationship Id="rId118" Type="http://schemas.openxmlformats.org/officeDocument/2006/relationships/image" Target="../media/image118.jpeg" />
<Relationship Id="lId118" Type="http://schemas.openxmlformats.org/officeDocument/2006/relationships/hyperlink" Target="https://img.acewear.ru/1400/320/32021f96-08db-444d-8643-a5af03f51587.jpg" TargetMode="External" />
<Relationship Id="rId119" Type="http://schemas.openxmlformats.org/officeDocument/2006/relationships/image" Target="../media/image119.jpeg" />
<Relationship Id="lId119" Type="http://schemas.openxmlformats.org/officeDocument/2006/relationships/hyperlink" Target="https://img.acewear.ru/1400/a0f/a0f9aab9-6f0c-4947-bcdc-691c378029b6.jpg" TargetMode="External" />
<Relationship Id="rId120" Type="http://schemas.openxmlformats.org/officeDocument/2006/relationships/image" Target="../media/image120.jpeg" />
<Relationship Id="lId120" Type="http://schemas.openxmlformats.org/officeDocument/2006/relationships/hyperlink" Target="https://img.acewear.ru/1400/a9e/a9e88562-6b64-432a-affc-d84682f549a4.jpg" TargetMode="External" />
<Relationship Id="rId121" Type="http://schemas.openxmlformats.org/officeDocument/2006/relationships/image" Target="../media/image121.jpeg" />
<Relationship Id="lId121" Type="http://schemas.openxmlformats.org/officeDocument/2006/relationships/hyperlink" Target="https://img.acewear.ru/1400/460/46086123-8f24-415c-8af4-2316440805f9.jpg" TargetMode="External" />
<Relationship Id="rId122" Type="http://schemas.openxmlformats.org/officeDocument/2006/relationships/image" Target="../media/image122.jpeg" />
<Relationship Id="lId122" Type="http://schemas.openxmlformats.org/officeDocument/2006/relationships/hyperlink" Target="https://img.acewear.ru/1400/e91/e91ea16b-c15e-4430-89f2-444c18e1eff8.jpg" TargetMode="External" />
<Relationship Id="rId123" Type="http://schemas.openxmlformats.org/officeDocument/2006/relationships/image" Target="../media/image123.jpeg" />
<Relationship Id="lId123" Type="http://schemas.openxmlformats.org/officeDocument/2006/relationships/hyperlink" Target="https://img.acewear.ru/1400/865/86530e86-8901-4fa3-8570-523016d89e58.jpg" TargetMode="External" />
<Relationship Id="rId124" Type="http://schemas.openxmlformats.org/officeDocument/2006/relationships/image" Target="../media/image124.jpeg" />
<Relationship Id="lId124" Type="http://schemas.openxmlformats.org/officeDocument/2006/relationships/hyperlink" Target="https://img.acewear.ru/1400/91c/91c24551-cdef-4926-a7d9-28f9d41e2366.jpg" TargetMode="External" />
<Relationship Id="rId125" Type="http://schemas.openxmlformats.org/officeDocument/2006/relationships/image" Target="../media/image125.jpeg" />
<Relationship Id="lId125" Type="http://schemas.openxmlformats.org/officeDocument/2006/relationships/hyperlink" Target="https://img.acewear.ru/1400/441/4413b2fc-5d0d-46b9-8a13-0fef917a880b.jpg" TargetMode="External" />
<Relationship Id="rId126" Type="http://schemas.openxmlformats.org/officeDocument/2006/relationships/image" Target="../media/image126.jpeg" />
<Relationship Id="lId126" Type="http://schemas.openxmlformats.org/officeDocument/2006/relationships/hyperlink" Target="https://img.acewear.ru/1400/666/6660efc8-e20f-403d-9b97-1459e4e3e31e.jpg" TargetMode="External" />
<Relationship Id="rId127" Type="http://schemas.openxmlformats.org/officeDocument/2006/relationships/image" Target="../media/image127.jpeg" />
<Relationship Id="lId127" Type="http://schemas.openxmlformats.org/officeDocument/2006/relationships/hyperlink" Target="https://img.acewear.ru/1400/32b/32bea495-f58d-4e6e-bf0e-235389ee85d1.jpg" TargetMode="External" />
<Relationship Id="rId128" Type="http://schemas.openxmlformats.org/officeDocument/2006/relationships/image" Target="../media/image128.jpeg" />
<Relationship Id="lId128" Type="http://schemas.openxmlformats.org/officeDocument/2006/relationships/hyperlink" Target="https://img.acewear.ru/1400/bf6/bf6c5bab-923f-48de-9b4a-7518df30be67.jpg" TargetMode="External" />
<Relationship Id="rId129" Type="http://schemas.openxmlformats.org/officeDocument/2006/relationships/image" Target="../media/image129.jpeg" />
<Relationship Id="lId129" Type="http://schemas.openxmlformats.org/officeDocument/2006/relationships/hyperlink" Target="https://img.acewear.ru/1400/993/99383939-1ccf-4f08-b511-d918c46e2ebe.jpg" TargetMode="External" />
<Relationship Id="rId130" Type="http://schemas.openxmlformats.org/officeDocument/2006/relationships/image" Target="../media/image130.jpeg" />
<Relationship Id="lId130" Type="http://schemas.openxmlformats.org/officeDocument/2006/relationships/hyperlink" Target="https://img.acewear.ru/1400/2cc/2ccf6de8-c7cf-4059-ac52-062da8a71aa7.jpg" TargetMode="External" />
<Relationship Id="rId131" Type="http://schemas.openxmlformats.org/officeDocument/2006/relationships/image" Target="../media/image131.jpeg" />
<Relationship Id="lId131" Type="http://schemas.openxmlformats.org/officeDocument/2006/relationships/hyperlink" Target="https://img.acewear.ru/1400/f41/f41027a4-ec96-47c5-83ee-d53f39efe795.jpg" TargetMode="External" />
<Relationship Id="rId132" Type="http://schemas.openxmlformats.org/officeDocument/2006/relationships/image" Target="../media/image132.jpeg" />
<Relationship Id="lId132" Type="http://schemas.openxmlformats.org/officeDocument/2006/relationships/hyperlink" Target="https://img.acewear.ru/1400/7f6/7f69b357-ca40-4a6f-81de-8656ae325ebe.jpg" TargetMode="External" />
<Relationship Id="rId133" Type="http://schemas.openxmlformats.org/officeDocument/2006/relationships/image" Target="../media/image133.jpeg" />
<Relationship Id="lId133" Type="http://schemas.openxmlformats.org/officeDocument/2006/relationships/hyperlink" Target="https://img.acewear.ru/1400/eb0/eb0d20bb-df8e-4d55-b453-94bd6adbf7ee.jpg" TargetMode="External" />
<Relationship Id="rId134" Type="http://schemas.openxmlformats.org/officeDocument/2006/relationships/image" Target="../media/image134.jpeg" />
<Relationship Id="lId134" Type="http://schemas.openxmlformats.org/officeDocument/2006/relationships/hyperlink" Target="https://img.acewear.ru/1400/eef/eefb58dc-1c88-4c6f-984c-2811610b5321.jpg" TargetMode="External" />
<Relationship Id="rId135" Type="http://schemas.openxmlformats.org/officeDocument/2006/relationships/image" Target="../media/image135.jpeg" />
<Relationship Id="lId135" Type="http://schemas.openxmlformats.org/officeDocument/2006/relationships/hyperlink" Target="https://img.acewear.ru/1400/1de/1ded8823-afd9-4aea-b869-466bb618541c.jpg" TargetMode="External" />
<Relationship Id="rId136" Type="http://schemas.openxmlformats.org/officeDocument/2006/relationships/image" Target="../media/image136.jpeg" />
<Relationship Id="lId136" Type="http://schemas.openxmlformats.org/officeDocument/2006/relationships/hyperlink" Target="https://img.acewear.ru/1400/d8c/d8c804f3-ca2d-4905-88c8-f8261be11c14.jpg" TargetMode="External" />
<Relationship Id="rId137" Type="http://schemas.openxmlformats.org/officeDocument/2006/relationships/image" Target="../media/image137.jpeg" />
<Relationship Id="lId137" Type="http://schemas.openxmlformats.org/officeDocument/2006/relationships/hyperlink" Target="https://img.acewear.ru/1400/156/1568068e-e79f-4ba5-86e1-a0542bd3aa40.jpg" TargetMode="External" />
<Relationship Id="rId138" Type="http://schemas.openxmlformats.org/officeDocument/2006/relationships/image" Target="../media/image138.jpeg" />
<Relationship Id="lId138" Type="http://schemas.openxmlformats.org/officeDocument/2006/relationships/hyperlink" Target="https://img.acewear.ru/1400/b9a/b9a7521e-4d17-4ce4-bfc5-f489e3d32f3e.jpg" TargetMode="External" />
<Relationship Id="rId139" Type="http://schemas.openxmlformats.org/officeDocument/2006/relationships/image" Target="../media/image139.jpeg" />
<Relationship Id="lId139" Type="http://schemas.openxmlformats.org/officeDocument/2006/relationships/hyperlink" Target="https://img.acewear.ru/1400/e86/e86be352-b546-4b0d-9470-68a3bdf1bf95.jpg" TargetMode="External" />
<Relationship Id="rId140" Type="http://schemas.openxmlformats.org/officeDocument/2006/relationships/image" Target="../media/image140.jpeg" />
<Relationship Id="lId140" Type="http://schemas.openxmlformats.org/officeDocument/2006/relationships/hyperlink" Target="https://img.acewear.ru/1400/139/139c3b66-bef7-4da7-acc1-d32f4f8ecd9d.jpg" TargetMode="External" />
<Relationship Id="rId141" Type="http://schemas.openxmlformats.org/officeDocument/2006/relationships/image" Target="../media/image141.jpeg" />
<Relationship Id="lId141" Type="http://schemas.openxmlformats.org/officeDocument/2006/relationships/hyperlink" Target="https://img.acewear.ru/1400/7d6/7d634ae3-9d58-4ae6-bb1d-4ea39052415f.jpg" TargetMode="External" />
<Relationship Id="rId142" Type="http://schemas.openxmlformats.org/officeDocument/2006/relationships/image" Target="../media/image142.jpeg" />
<Relationship Id="lId142" Type="http://schemas.openxmlformats.org/officeDocument/2006/relationships/hyperlink" Target="https://img.acewear.ru/1400/b86/b866313b-734a-4960-947f-3fbb1df88592.jpg" TargetMode="External" />
<Relationship Id="rId143" Type="http://schemas.openxmlformats.org/officeDocument/2006/relationships/image" Target="../media/image143.jpeg" />
<Relationship Id="lId143" Type="http://schemas.openxmlformats.org/officeDocument/2006/relationships/hyperlink" Target="https://img.acewear.ru/1400/041/0414beda-e284-4b52-a26a-e27847b20b98.jpg" TargetMode="External" />
<Relationship Id="rId144" Type="http://schemas.openxmlformats.org/officeDocument/2006/relationships/image" Target="../media/image144.jpeg" />
<Relationship Id="lId144" Type="http://schemas.openxmlformats.org/officeDocument/2006/relationships/hyperlink" Target="https://img.acewear.ru/1400/358/3584ba74-aafa-4b9d-b245-75e3ca3f4a61.jpg" TargetMode="External" />
<Relationship Id="rId145" Type="http://schemas.openxmlformats.org/officeDocument/2006/relationships/image" Target="../media/image145.jpeg" />
<Relationship Id="lId145" Type="http://schemas.openxmlformats.org/officeDocument/2006/relationships/hyperlink" Target="https://img.acewear.ru/1400/76a/76a74cee-9be2-4c00-8adb-4fe2e39eb4b8.jpg" TargetMode="External" />
<Relationship Id="rId146" Type="http://schemas.openxmlformats.org/officeDocument/2006/relationships/image" Target="../media/image146.jpeg" />
<Relationship Id="lId146" Type="http://schemas.openxmlformats.org/officeDocument/2006/relationships/hyperlink" Target="https://img.acewear.ru/1400/221/221ede0a-1a65-4e8b-a0ff-e6a12d6a925a.jpg" TargetMode="External" />
<Relationship Id="rId147" Type="http://schemas.openxmlformats.org/officeDocument/2006/relationships/image" Target="../media/image147.jpeg" />
<Relationship Id="lId147" Type="http://schemas.openxmlformats.org/officeDocument/2006/relationships/hyperlink" Target="https://img.acewear.ru/1400/86c/86c8eb8f-1f80-4525-b062-d6036444569e.jpg" TargetMode="External" />
<Relationship Id="rId148" Type="http://schemas.openxmlformats.org/officeDocument/2006/relationships/image" Target="../media/image148.jpeg" />
<Relationship Id="lId148" Type="http://schemas.openxmlformats.org/officeDocument/2006/relationships/hyperlink" Target="https://img.acewear.ru/1400/98d/98df0b9f-3ab8-46f7-96da-bb803eb491b3.jpg" TargetMode="External" />
<Relationship Id="rId149" Type="http://schemas.openxmlformats.org/officeDocument/2006/relationships/image" Target="../media/image149.jpeg" />
<Relationship Id="lId149" Type="http://schemas.openxmlformats.org/officeDocument/2006/relationships/hyperlink" Target="https://img.acewear.ru/1400/c54/c540f1f4-8bb7-49f6-8df0-31079f12b4dc.jpg" TargetMode="External" />
<Relationship Id="rId150" Type="http://schemas.openxmlformats.org/officeDocument/2006/relationships/image" Target="../media/image150.jpeg" />
<Relationship Id="lId150" Type="http://schemas.openxmlformats.org/officeDocument/2006/relationships/hyperlink" Target="https://img.acewear.ru/1400/e1d/e1dda319-f608-4c11-a4ad-54e0a79a5b24.jpg" TargetMode="External" />
<Relationship Id="rId151" Type="http://schemas.openxmlformats.org/officeDocument/2006/relationships/image" Target="../media/image151.jpeg" />
<Relationship Id="lId151" Type="http://schemas.openxmlformats.org/officeDocument/2006/relationships/hyperlink" Target="https://img.acewear.ru/1400/72f/72f94fb9-15c1-438d-8e21-7f810dd4942b.jpg" TargetMode="External" />
<Relationship Id="rId152" Type="http://schemas.openxmlformats.org/officeDocument/2006/relationships/image" Target="../media/image152.jpeg" />
<Relationship Id="lId152" Type="http://schemas.openxmlformats.org/officeDocument/2006/relationships/hyperlink" Target="https://img.acewear.ru/1400/557/5571ecb8-dd30-4cca-965a-fef3fff0cf95.jpg" TargetMode="External" />
<Relationship Id="rId153" Type="http://schemas.openxmlformats.org/officeDocument/2006/relationships/image" Target="../media/image153.jpeg" />
<Relationship Id="lId153" Type="http://schemas.openxmlformats.org/officeDocument/2006/relationships/hyperlink" Target="https://img.acewear.ru/1400/b2b/b2b360f6-8f78-404a-8c18-c3b7612b9000.jpg" TargetMode="External" />
<Relationship Id="rId154" Type="http://schemas.openxmlformats.org/officeDocument/2006/relationships/image" Target="../media/image154.jpeg" />
<Relationship Id="lId154" Type="http://schemas.openxmlformats.org/officeDocument/2006/relationships/hyperlink" Target="https://img.acewear.ru/1400/047/0478aae0-e2c6-49cc-b3f4-6854f6725e43.jpg" TargetMode="External" />
<Relationship Id="rId155" Type="http://schemas.openxmlformats.org/officeDocument/2006/relationships/image" Target="../media/image155.jpeg" />
<Relationship Id="lId155" Type="http://schemas.openxmlformats.org/officeDocument/2006/relationships/hyperlink" Target="https://img.acewear.ru/1400/2a1/2a15cc1b-12d3-4708-9791-8dd871d4c95b.jpg" TargetMode="External" />
<Relationship Id="rId156" Type="http://schemas.openxmlformats.org/officeDocument/2006/relationships/image" Target="../media/image156.jpeg" />
<Relationship Id="lId156" Type="http://schemas.openxmlformats.org/officeDocument/2006/relationships/hyperlink" Target="https://img.acewear.ru/1400/449/44962ba2-8468-4db7-9ccb-6754c6933a47.jpg" TargetMode="External" />
<Relationship Id="rId157" Type="http://schemas.openxmlformats.org/officeDocument/2006/relationships/image" Target="../media/image157.jpeg" />
<Relationship Id="lId157" Type="http://schemas.openxmlformats.org/officeDocument/2006/relationships/hyperlink" Target="https://img.acewear.ru/1400/06c/06c231f3-d654-4fb1-beee-943ff3b7edeb.jpg" TargetMode="External" />
</Relationships>

</file>

<file path=xl/drawings/drawing1.xml><?xml version="1.0" encoding="utf-8"?>
<xdr:wsDr xmlns:xdr="http://schemas.openxmlformats.org/drawingml/2006/spreadsheetDrawing" xmlns:a="http://schemas.openxmlformats.org/drawingml/2006/main">
  <xdr:twoCellAnchor>
    <xdr:from>
      <xdr:col>28</xdr:col>
      <xdr:colOff>0</xdr:colOff>
      <xdr:row>9</xdr:row>
      <xdr:rowOff>0</xdr:rowOff>
    </xdr:from>
    <xdr:to>
      <xdr:col>30</xdr:col>
      <xdr:colOff>118482</xdr:colOff>
      <xdr:row>10</xdr:row>
      <xdr:rowOff>0</xdr:rowOff>
    </xdr:to>
    <xdr:pic>
      <xdr:nvPicPr>
        <xdr:cNvPr id="1" name="image1">
          <a:hlinkClick xmlns:r="http://schemas.openxmlformats.org/officeDocument/2006/relationships" r:id="lId1"/>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30</xdr:col>
      <xdr:colOff>436982</xdr:colOff>
      <xdr:row>9</xdr:row>
      <xdr:rowOff>0</xdr:rowOff>
    </xdr:from>
    <xdr:to>
      <xdr:col>34</xdr:col>
      <xdr:colOff>309582</xdr:colOff>
      <xdr:row>10</xdr:row>
      <xdr:rowOff>0</xdr:rowOff>
    </xdr:to>
    <xdr:pic>
      <xdr:nvPicPr>
        <xdr:cNvPr id="2" name="image2">
          <a:hlinkClick xmlns:r="http://schemas.openxmlformats.org/officeDocument/2006/relationships" r:id="lId2"/>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35</xdr:col>
      <xdr:colOff>309582</xdr:colOff>
      <xdr:row>9</xdr:row>
      <xdr:rowOff>0</xdr:rowOff>
    </xdr:from>
    <xdr:to>
      <xdr:col>40</xdr:col>
      <xdr:colOff>182182</xdr:colOff>
      <xdr:row>10</xdr:row>
      <xdr:rowOff>0</xdr:rowOff>
    </xdr:to>
    <xdr:pic>
      <xdr:nvPicPr>
        <xdr:cNvPr id="3" name="image3">
          <a:hlinkClick xmlns:r="http://schemas.openxmlformats.org/officeDocument/2006/relationships" r:id="lId3"/>
        </xdr:cNvPr>
        <xdr:cNvPicPr>
          <a:picLocks noChangeAspect="1" noChangeArrowheads="1"/>
        </xdr:cNvPicPr>
      </xdr:nvPicPr>
      <xdr:blipFill>
        <a:blip xmlns:r="http://schemas.openxmlformats.org/officeDocument/2006/relationships" r:embed="rId3"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14</xdr:row>
      <xdr:rowOff>0</xdr:rowOff>
    </xdr:from>
    <xdr:to>
      <xdr:col>30</xdr:col>
      <xdr:colOff>118482</xdr:colOff>
      <xdr:row>15</xdr:row>
      <xdr:rowOff>0</xdr:rowOff>
    </xdr:to>
    <xdr:pic>
      <xdr:nvPicPr>
        <xdr:cNvPr id="4" name="image4">
          <a:hlinkClick xmlns:r="http://schemas.openxmlformats.org/officeDocument/2006/relationships" r:id="lId4"/>
        </xdr:cNvPr>
        <xdr:cNvPicPr>
          <a:picLocks noChangeAspect="1" noChangeArrowheads="1"/>
        </xdr:cNvPicPr>
      </xdr:nvPicPr>
      <xdr:blipFill>
        <a:blip xmlns:r="http://schemas.openxmlformats.org/officeDocument/2006/relationships" r:embed="rId4"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30</xdr:col>
      <xdr:colOff>436982</xdr:colOff>
      <xdr:row>14</xdr:row>
      <xdr:rowOff>0</xdr:rowOff>
    </xdr:from>
    <xdr:to>
      <xdr:col>34</xdr:col>
      <xdr:colOff>309582</xdr:colOff>
      <xdr:row>15</xdr:row>
      <xdr:rowOff>0</xdr:rowOff>
    </xdr:to>
    <xdr:pic>
      <xdr:nvPicPr>
        <xdr:cNvPr id="5" name="image5">
          <a:hlinkClick xmlns:r="http://schemas.openxmlformats.org/officeDocument/2006/relationships" r:id="lId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35</xdr:col>
      <xdr:colOff>309582</xdr:colOff>
      <xdr:row>14</xdr:row>
      <xdr:rowOff>0</xdr:rowOff>
    </xdr:from>
    <xdr:to>
      <xdr:col>40</xdr:col>
      <xdr:colOff>182182</xdr:colOff>
      <xdr:row>15</xdr:row>
      <xdr:rowOff>0</xdr:rowOff>
    </xdr:to>
    <xdr:pic>
      <xdr:nvPicPr>
        <xdr:cNvPr id="6" name="image6">
          <a:hlinkClick xmlns:r="http://schemas.openxmlformats.org/officeDocument/2006/relationships" r:id="lId6"/>
        </xdr:cNvPr>
        <xdr:cNvPicPr>
          <a:picLocks noChangeAspect="1" noChangeArrowheads="1"/>
        </xdr:cNvPicPr>
      </xdr:nvPicPr>
      <xdr:blipFill>
        <a:blip xmlns:r="http://schemas.openxmlformats.org/officeDocument/2006/relationships" r:embed="rId6"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19</xdr:row>
      <xdr:rowOff>0</xdr:rowOff>
    </xdr:from>
    <xdr:to>
      <xdr:col>30</xdr:col>
      <xdr:colOff>118482</xdr:colOff>
      <xdr:row>20</xdr:row>
      <xdr:rowOff>0</xdr:rowOff>
    </xdr:to>
    <xdr:pic>
      <xdr:nvPicPr>
        <xdr:cNvPr id="7" name="image7">
          <a:hlinkClick xmlns:r="http://schemas.openxmlformats.org/officeDocument/2006/relationships" r:id="lId7"/>
        </xdr:cNvPr>
        <xdr:cNvPicPr>
          <a:picLocks noChangeAspect="1" noChangeArrowheads="1"/>
        </xdr:cNvPicPr>
      </xdr:nvPicPr>
      <xdr:blipFill>
        <a:blip xmlns:r="http://schemas.openxmlformats.org/officeDocument/2006/relationships" r:embed="rId7"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30</xdr:col>
      <xdr:colOff>436982</xdr:colOff>
      <xdr:row>19</xdr:row>
      <xdr:rowOff>0</xdr:rowOff>
    </xdr:from>
    <xdr:to>
      <xdr:col>34</xdr:col>
      <xdr:colOff>309582</xdr:colOff>
      <xdr:row>20</xdr:row>
      <xdr:rowOff>0</xdr:rowOff>
    </xdr:to>
    <xdr:pic>
      <xdr:nvPicPr>
        <xdr:cNvPr id="8" name="image8">
          <a:hlinkClick xmlns:r="http://schemas.openxmlformats.org/officeDocument/2006/relationships" r:id="lId8"/>
        </xdr:cNvPr>
        <xdr:cNvPicPr>
          <a:picLocks noChangeAspect="1" noChangeArrowheads="1"/>
        </xdr:cNvPicPr>
      </xdr:nvPicPr>
      <xdr:blipFill>
        <a:blip xmlns:r="http://schemas.openxmlformats.org/officeDocument/2006/relationships" r:embed="rId8"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35</xdr:col>
      <xdr:colOff>309582</xdr:colOff>
      <xdr:row>19</xdr:row>
      <xdr:rowOff>0</xdr:rowOff>
    </xdr:from>
    <xdr:to>
      <xdr:col>40</xdr:col>
      <xdr:colOff>182182</xdr:colOff>
      <xdr:row>20</xdr:row>
      <xdr:rowOff>0</xdr:rowOff>
    </xdr:to>
    <xdr:pic>
      <xdr:nvPicPr>
        <xdr:cNvPr id="9" name="image9">
          <a:hlinkClick xmlns:r="http://schemas.openxmlformats.org/officeDocument/2006/relationships" r:id="lId9"/>
        </xdr:cNvPr>
        <xdr:cNvPicPr>
          <a:picLocks noChangeAspect="1" noChangeArrowheads="1"/>
        </xdr:cNvPicPr>
      </xdr:nvPicPr>
      <xdr:blipFill>
        <a:blip xmlns:r="http://schemas.openxmlformats.org/officeDocument/2006/relationships" r:embed="rId9"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25</xdr:row>
      <xdr:rowOff>0</xdr:rowOff>
    </xdr:from>
    <xdr:to>
      <xdr:col>30</xdr:col>
      <xdr:colOff>118482</xdr:colOff>
      <xdr:row>26</xdr:row>
      <xdr:rowOff>0</xdr:rowOff>
    </xdr:to>
    <xdr:pic>
      <xdr:nvPicPr>
        <xdr:cNvPr id="10" name="image10">
          <a:hlinkClick xmlns:r="http://schemas.openxmlformats.org/officeDocument/2006/relationships" r:id="lId10"/>
        </xdr:cNvPr>
        <xdr:cNvPicPr>
          <a:picLocks noChangeAspect="1" noChangeArrowheads="1"/>
        </xdr:cNvPicPr>
      </xdr:nvPicPr>
      <xdr:blipFill>
        <a:blip xmlns:r="http://schemas.openxmlformats.org/officeDocument/2006/relationships" r:embed="rId10"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30</xdr:col>
      <xdr:colOff>436982</xdr:colOff>
      <xdr:row>25</xdr:row>
      <xdr:rowOff>0</xdr:rowOff>
    </xdr:from>
    <xdr:to>
      <xdr:col>34</xdr:col>
      <xdr:colOff>309582</xdr:colOff>
      <xdr:row>26</xdr:row>
      <xdr:rowOff>0</xdr:rowOff>
    </xdr:to>
    <xdr:pic>
      <xdr:nvPicPr>
        <xdr:cNvPr id="11" name="image11">
          <a:hlinkClick xmlns:r="http://schemas.openxmlformats.org/officeDocument/2006/relationships" r:id="lId11"/>
        </xdr:cNvPr>
        <xdr:cNvPicPr>
          <a:picLocks noChangeAspect="1" noChangeArrowheads="1"/>
        </xdr:cNvPicPr>
      </xdr:nvPicPr>
      <xdr:blipFill>
        <a:blip xmlns:r="http://schemas.openxmlformats.org/officeDocument/2006/relationships" r:embed="rId11"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35</xdr:col>
      <xdr:colOff>309582</xdr:colOff>
      <xdr:row>25</xdr:row>
      <xdr:rowOff>0</xdr:rowOff>
    </xdr:from>
    <xdr:to>
      <xdr:col>40</xdr:col>
      <xdr:colOff>182182</xdr:colOff>
      <xdr:row>26</xdr:row>
      <xdr:rowOff>0</xdr:rowOff>
    </xdr:to>
    <xdr:pic>
      <xdr:nvPicPr>
        <xdr:cNvPr id="12" name="image12">
          <a:hlinkClick xmlns:r="http://schemas.openxmlformats.org/officeDocument/2006/relationships" r:id="lId12"/>
        </xdr:cNvPr>
        <xdr:cNvPicPr>
          <a:picLocks noChangeAspect="1" noChangeArrowheads="1"/>
        </xdr:cNvPicPr>
      </xdr:nvPicPr>
      <xdr:blipFill>
        <a:blip xmlns:r="http://schemas.openxmlformats.org/officeDocument/2006/relationships" r:embed="rId12"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31</xdr:row>
      <xdr:rowOff>0</xdr:rowOff>
    </xdr:from>
    <xdr:to>
      <xdr:col>30</xdr:col>
      <xdr:colOff>118482</xdr:colOff>
      <xdr:row>32</xdr:row>
      <xdr:rowOff>0</xdr:rowOff>
    </xdr:to>
    <xdr:pic>
      <xdr:nvPicPr>
        <xdr:cNvPr id="13" name="image13">
          <a:hlinkClick xmlns:r="http://schemas.openxmlformats.org/officeDocument/2006/relationships" r:id="lId13"/>
        </xdr:cNvPr>
        <xdr:cNvPicPr>
          <a:picLocks noChangeAspect="1" noChangeArrowheads="1"/>
        </xdr:cNvPicPr>
      </xdr:nvPicPr>
      <xdr:blipFill>
        <a:blip xmlns:r="http://schemas.openxmlformats.org/officeDocument/2006/relationships" r:embed="rId13"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30</xdr:col>
      <xdr:colOff>436982</xdr:colOff>
      <xdr:row>31</xdr:row>
      <xdr:rowOff>0</xdr:rowOff>
    </xdr:from>
    <xdr:to>
      <xdr:col>34</xdr:col>
      <xdr:colOff>309582</xdr:colOff>
      <xdr:row>32</xdr:row>
      <xdr:rowOff>0</xdr:rowOff>
    </xdr:to>
    <xdr:pic>
      <xdr:nvPicPr>
        <xdr:cNvPr id="14" name="image14">
          <a:hlinkClick xmlns:r="http://schemas.openxmlformats.org/officeDocument/2006/relationships" r:id="lId14"/>
        </xdr:cNvPr>
        <xdr:cNvPicPr>
          <a:picLocks noChangeAspect="1" noChangeArrowheads="1"/>
        </xdr:cNvPicPr>
      </xdr:nvPicPr>
      <xdr:blipFill>
        <a:blip xmlns:r="http://schemas.openxmlformats.org/officeDocument/2006/relationships" r:embed="rId14"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35</xdr:col>
      <xdr:colOff>309582</xdr:colOff>
      <xdr:row>31</xdr:row>
      <xdr:rowOff>0</xdr:rowOff>
    </xdr:from>
    <xdr:to>
      <xdr:col>40</xdr:col>
      <xdr:colOff>182182</xdr:colOff>
      <xdr:row>32</xdr:row>
      <xdr:rowOff>0</xdr:rowOff>
    </xdr:to>
    <xdr:pic>
      <xdr:nvPicPr>
        <xdr:cNvPr id="15" name="image15">
          <a:hlinkClick xmlns:r="http://schemas.openxmlformats.org/officeDocument/2006/relationships" r:id="lId15"/>
        </xdr:cNvPr>
        <xdr:cNvPicPr>
          <a:picLocks noChangeAspect="1" noChangeArrowheads="1"/>
        </xdr:cNvPicPr>
      </xdr:nvPicPr>
      <xdr:blipFill>
        <a:blip xmlns:r="http://schemas.openxmlformats.org/officeDocument/2006/relationships" r:embed="rId15"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37</xdr:row>
      <xdr:rowOff>0</xdr:rowOff>
    </xdr:from>
    <xdr:to>
      <xdr:col>30</xdr:col>
      <xdr:colOff>118482</xdr:colOff>
      <xdr:row>38</xdr:row>
      <xdr:rowOff>0</xdr:rowOff>
    </xdr:to>
    <xdr:pic>
      <xdr:nvPicPr>
        <xdr:cNvPr id="16" name="image16">
          <a:hlinkClick xmlns:r="http://schemas.openxmlformats.org/officeDocument/2006/relationships" r:id="lId16"/>
        </xdr:cNvPr>
        <xdr:cNvPicPr>
          <a:picLocks noChangeAspect="1" noChangeArrowheads="1"/>
        </xdr:cNvPicPr>
      </xdr:nvPicPr>
      <xdr:blipFill>
        <a:blip xmlns:r="http://schemas.openxmlformats.org/officeDocument/2006/relationships" r:embed="rId16"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30</xdr:col>
      <xdr:colOff>436982</xdr:colOff>
      <xdr:row>37</xdr:row>
      <xdr:rowOff>0</xdr:rowOff>
    </xdr:from>
    <xdr:to>
      <xdr:col>34</xdr:col>
      <xdr:colOff>309582</xdr:colOff>
      <xdr:row>38</xdr:row>
      <xdr:rowOff>0</xdr:rowOff>
    </xdr:to>
    <xdr:pic>
      <xdr:nvPicPr>
        <xdr:cNvPr id="17" name="image17">
          <a:hlinkClick xmlns:r="http://schemas.openxmlformats.org/officeDocument/2006/relationships" r:id="lId17"/>
        </xdr:cNvPr>
        <xdr:cNvPicPr>
          <a:picLocks noChangeAspect="1" noChangeArrowheads="1"/>
        </xdr:cNvPicPr>
      </xdr:nvPicPr>
      <xdr:blipFill>
        <a:blip xmlns:r="http://schemas.openxmlformats.org/officeDocument/2006/relationships" r:embed="rId17"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35</xdr:col>
      <xdr:colOff>309582</xdr:colOff>
      <xdr:row>37</xdr:row>
      <xdr:rowOff>0</xdr:rowOff>
    </xdr:from>
    <xdr:to>
      <xdr:col>40</xdr:col>
      <xdr:colOff>182182</xdr:colOff>
      <xdr:row>38</xdr:row>
      <xdr:rowOff>0</xdr:rowOff>
    </xdr:to>
    <xdr:pic>
      <xdr:nvPicPr>
        <xdr:cNvPr id="18" name="image18">
          <a:hlinkClick xmlns:r="http://schemas.openxmlformats.org/officeDocument/2006/relationships" r:id="lId18"/>
        </xdr:cNvPr>
        <xdr:cNvPicPr>
          <a:picLocks noChangeAspect="1" noChangeArrowheads="1"/>
        </xdr:cNvPicPr>
      </xdr:nvPicPr>
      <xdr:blipFill>
        <a:blip xmlns:r="http://schemas.openxmlformats.org/officeDocument/2006/relationships" r:embed="rId18"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42</xdr:row>
      <xdr:rowOff>0</xdr:rowOff>
    </xdr:from>
    <xdr:to>
      <xdr:col>30</xdr:col>
      <xdr:colOff>118482</xdr:colOff>
      <xdr:row>43</xdr:row>
      <xdr:rowOff>0</xdr:rowOff>
    </xdr:to>
    <xdr:pic>
      <xdr:nvPicPr>
        <xdr:cNvPr id="19" name="image19">
          <a:hlinkClick xmlns:r="http://schemas.openxmlformats.org/officeDocument/2006/relationships" r:id="lId19"/>
        </xdr:cNvPr>
        <xdr:cNvPicPr>
          <a:picLocks noChangeAspect="1" noChangeArrowheads="1"/>
        </xdr:cNvPicPr>
      </xdr:nvPicPr>
      <xdr:blipFill>
        <a:blip xmlns:r="http://schemas.openxmlformats.org/officeDocument/2006/relationships" r:embed="rId19"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30</xdr:col>
      <xdr:colOff>436982</xdr:colOff>
      <xdr:row>42</xdr:row>
      <xdr:rowOff>0</xdr:rowOff>
    </xdr:from>
    <xdr:to>
      <xdr:col>34</xdr:col>
      <xdr:colOff>309582</xdr:colOff>
      <xdr:row>43</xdr:row>
      <xdr:rowOff>0</xdr:rowOff>
    </xdr:to>
    <xdr:pic>
      <xdr:nvPicPr>
        <xdr:cNvPr id="20" name="image20">
          <a:hlinkClick xmlns:r="http://schemas.openxmlformats.org/officeDocument/2006/relationships" r:id="lId20"/>
        </xdr:cNvPr>
        <xdr:cNvPicPr>
          <a:picLocks noChangeAspect="1" noChangeArrowheads="1"/>
        </xdr:cNvPicPr>
      </xdr:nvPicPr>
      <xdr:blipFill>
        <a:blip xmlns:r="http://schemas.openxmlformats.org/officeDocument/2006/relationships" r:embed="rId20"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35</xdr:col>
      <xdr:colOff>309582</xdr:colOff>
      <xdr:row>42</xdr:row>
      <xdr:rowOff>0</xdr:rowOff>
    </xdr:from>
    <xdr:to>
      <xdr:col>40</xdr:col>
      <xdr:colOff>182182</xdr:colOff>
      <xdr:row>43</xdr:row>
      <xdr:rowOff>0</xdr:rowOff>
    </xdr:to>
    <xdr:pic>
      <xdr:nvPicPr>
        <xdr:cNvPr id="21" name="image21">
          <a:hlinkClick xmlns:r="http://schemas.openxmlformats.org/officeDocument/2006/relationships" r:id="lId21"/>
        </xdr:cNvPr>
        <xdr:cNvPicPr>
          <a:picLocks noChangeAspect="1" noChangeArrowheads="1"/>
        </xdr:cNvPicPr>
      </xdr:nvPicPr>
      <xdr:blipFill>
        <a:blip xmlns:r="http://schemas.openxmlformats.org/officeDocument/2006/relationships" r:embed="rId21"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47</xdr:row>
      <xdr:rowOff>0</xdr:rowOff>
    </xdr:from>
    <xdr:to>
      <xdr:col>30</xdr:col>
      <xdr:colOff>118482</xdr:colOff>
      <xdr:row>48</xdr:row>
      <xdr:rowOff>0</xdr:rowOff>
    </xdr:to>
    <xdr:pic>
      <xdr:nvPicPr>
        <xdr:cNvPr id="22" name="image22">
          <a:hlinkClick xmlns:r="http://schemas.openxmlformats.org/officeDocument/2006/relationships" r:id="lId22"/>
        </xdr:cNvPr>
        <xdr:cNvPicPr>
          <a:picLocks noChangeAspect="1" noChangeArrowheads="1"/>
        </xdr:cNvPicPr>
      </xdr:nvPicPr>
      <xdr:blipFill>
        <a:blip xmlns:r="http://schemas.openxmlformats.org/officeDocument/2006/relationships" r:embed="rId22"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30</xdr:col>
      <xdr:colOff>436982</xdr:colOff>
      <xdr:row>47</xdr:row>
      <xdr:rowOff>0</xdr:rowOff>
    </xdr:from>
    <xdr:to>
      <xdr:col>34</xdr:col>
      <xdr:colOff>309582</xdr:colOff>
      <xdr:row>48</xdr:row>
      <xdr:rowOff>0</xdr:rowOff>
    </xdr:to>
    <xdr:pic>
      <xdr:nvPicPr>
        <xdr:cNvPr id="23" name="image23">
          <a:hlinkClick xmlns:r="http://schemas.openxmlformats.org/officeDocument/2006/relationships" r:id="lId23"/>
        </xdr:cNvPr>
        <xdr:cNvPicPr>
          <a:picLocks noChangeAspect="1" noChangeArrowheads="1"/>
        </xdr:cNvPicPr>
      </xdr:nvPicPr>
      <xdr:blipFill>
        <a:blip xmlns:r="http://schemas.openxmlformats.org/officeDocument/2006/relationships" r:embed="rId23"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35</xdr:col>
      <xdr:colOff>309582</xdr:colOff>
      <xdr:row>47</xdr:row>
      <xdr:rowOff>0</xdr:rowOff>
    </xdr:from>
    <xdr:to>
      <xdr:col>40</xdr:col>
      <xdr:colOff>182182</xdr:colOff>
      <xdr:row>48</xdr:row>
      <xdr:rowOff>0</xdr:rowOff>
    </xdr:to>
    <xdr:pic>
      <xdr:nvPicPr>
        <xdr:cNvPr id="24" name="image24">
          <a:hlinkClick xmlns:r="http://schemas.openxmlformats.org/officeDocument/2006/relationships" r:id="lId24"/>
        </xdr:cNvPr>
        <xdr:cNvPicPr>
          <a:picLocks noChangeAspect="1" noChangeArrowheads="1"/>
        </xdr:cNvPicPr>
      </xdr:nvPicPr>
      <xdr:blipFill>
        <a:blip xmlns:r="http://schemas.openxmlformats.org/officeDocument/2006/relationships" r:embed="rId24"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51</xdr:row>
      <xdr:rowOff>0</xdr:rowOff>
    </xdr:from>
    <xdr:to>
      <xdr:col>30</xdr:col>
      <xdr:colOff>118482</xdr:colOff>
      <xdr:row>52</xdr:row>
      <xdr:rowOff>0</xdr:rowOff>
    </xdr:to>
    <xdr:pic>
      <xdr:nvPicPr>
        <xdr:cNvPr id="25" name="image25">
          <a:hlinkClick xmlns:r="http://schemas.openxmlformats.org/officeDocument/2006/relationships" r:id="lId25"/>
        </xdr:cNvPr>
        <xdr:cNvPicPr>
          <a:picLocks noChangeAspect="1" noChangeArrowheads="1"/>
        </xdr:cNvPicPr>
      </xdr:nvPicPr>
      <xdr:blipFill>
        <a:blip xmlns:r="http://schemas.openxmlformats.org/officeDocument/2006/relationships" r:embed="rId25"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56</xdr:row>
      <xdr:rowOff>0</xdr:rowOff>
    </xdr:from>
    <xdr:to>
      <xdr:col>30</xdr:col>
      <xdr:colOff>118482</xdr:colOff>
      <xdr:row>57</xdr:row>
      <xdr:rowOff>0</xdr:rowOff>
    </xdr:to>
    <xdr:pic>
      <xdr:nvPicPr>
        <xdr:cNvPr id="26" name="image26">
          <a:hlinkClick xmlns:r="http://schemas.openxmlformats.org/officeDocument/2006/relationships" r:id="lId26"/>
        </xdr:cNvPr>
        <xdr:cNvPicPr>
          <a:picLocks noChangeAspect="1" noChangeArrowheads="1"/>
        </xdr:cNvPicPr>
      </xdr:nvPicPr>
      <xdr:blipFill>
        <a:blip xmlns:r="http://schemas.openxmlformats.org/officeDocument/2006/relationships" r:embed="rId26"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30</xdr:col>
      <xdr:colOff>436982</xdr:colOff>
      <xdr:row>56</xdr:row>
      <xdr:rowOff>0</xdr:rowOff>
    </xdr:from>
    <xdr:to>
      <xdr:col>34</xdr:col>
      <xdr:colOff>309582</xdr:colOff>
      <xdr:row>57</xdr:row>
      <xdr:rowOff>0</xdr:rowOff>
    </xdr:to>
    <xdr:pic>
      <xdr:nvPicPr>
        <xdr:cNvPr id="27" name="image27">
          <a:hlinkClick xmlns:r="http://schemas.openxmlformats.org/officeDocument/2006/relationships" r:id="lId27"/>
        </xdr:cNvPr>
        <xdr:cNvPicPr>
          <a:picLocks noChangeAspect="1" noChangeArrowheads="1"/>
        </xdr:cNvPicPr>
      </xdr:nvPicPr>
      <xdr:blipFill>
        <a:blip xmlns:r="http://schemas.openxmlformats.org/officeDocument/2006/relationships" r:embed="rId27"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61</xdr:row>
      <xdr:rowOff>0</xdr:rowOff>
    </xdr:from>
    <xdr:to>
      <xdr:col>30</xdr:col>
      <xdr:colOff>118482</xdr:colOff>
      <xdr:row>62</xdr:row>
      <xdr:rowOff>0</xdr:rowOff>
    </xdr:to>
    <xdr:pic>
      <xdr:nvPicPr>
        <xdr:cNvPr id="28" name="image28">
          <a:hlinkClick xmlns:r="http://schemas.openxmlformats.org/officeDocument/2006/relationships" r:id="lId28"/>
        </xdr:cNvPr>
        <xdr:cNvPicPr>
          <a:picLocks noChangeAspect="1" noChangeArrowheads="1"/>
        </xdr:cNvPicPr>
      </xdr:nvPicPr>
      <xdr:blipFill>
        <a:blip xmlns:r="http://schemas.openxmlformats.org/officeDocument/2006/relationships" r:embed="rId28"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30</xdr:col>
      <xdr:colOff>436982</xdr:colOff>
      <xdr:row>61</xdr:row>
      <xdr:rowOff>0</xdr:rowOff>
    </xdr:from>
    <xdr:to>
      <xdr:col>34</xdr:col>
      <xdr:colOff>309582</xdr:colOff>
      <xdr:row>62</xdr:row>
      <xdr:rowOff>0</xdr:rowOff>
    </xdr:to>
    <xdr:pic>
      <xdr:nvPicPr>
        <xdr:cNvPr id="29" name="image29">
          <a:hlinkClick xmlns:r="http://schemas.openxmlformats.org/officeDocument/2006/relationships" r:id="lId29"/>
        </xdr:cNvPr>
        <xdr:cNvPicPr>
          <a:picLocks noChangeAspect="1" noChangeArrowheads="1"/>
        </xdr:cNvPicPr>
      </xdr:nvPicPr>
      <xdr:blipFill>
        <a:blip xmlns:r="http://schemas.openxmlformats.org/officeDocument/2006/relationships" r:embed="rId29"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35</xdr:col>
      <xdr:colOff>309582</xdr:colOff>
      <xdr:row>61</xdr:row>
      <xdr:rowOff>0</xdr:rowOff>
    </xdr:from>
    <xdr:to>
      <xdr:col>40</xdr:col>
      <xdr:colOff>182182</xdr:colOff>
      <xdr:row>62</xdr:row>
      <xdr:rowOff>0</xdr:rowOff>
    </xdr:to>
    <xdr:pic>
      <xdr:nvPicPr>
        <xdr:cNvPr id="30" name="image30">
          <a:hlinkClick xmlns:r="http://schemas.openxmlformats.org/officeDocument/2006/relationships" r:id="lId30"/>
        </xdr:cNvPr>
        <xdr:cNvPicPr>
          <a:picLocks noChangeAspect="1" noChangeArrowheads="1"/>
        </xdr:cNvPicPr>
      </xdr:nvPicPr>
      <xdr:blipFill>
        <a:blip xmlns:r="http://schemas.openxmlformats.org/officeDocument/2006/relationships" r:embed="rId30"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67</xdr:row>
      <xdr:rowOff>0</xdr:rowOff>
    </xdr:from>
    <xdr:to>
      <xdr:col>30</xdr:col>
      <xdr:colOff>118482</xdr:colOff>
      <xdr:row>68</xdr:row>
      <xdr:rowOff>0</xdr:rowOff>
    </xdr:to>
    <xdr:pic>
      <xdr:nvPicPr>
        <xdr:cNvPr id="31" name="image31">
          <a:hlinkClick xmlns:r="http://schemas.openxmlformats.org/officeDocument/2006/relationships" r:id="lId31"/>
        </xdr:cNvPr>
        <xdr:cNvPicPr>
          <a:picLocks noChangeAspect="1" noChangeArrowheads="1"/>
        </xdr:cNvPicPr>
      </xdr:nvPicPr>
      <xdr:blipFill>
        <a:blip xmlns:r="http://schemas.openxmlformats.org/officeDocument/2006/relationships" r:embed="rId31"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30</xdr:col>
      <xdr:colOff>436982</xdr:colOff>
      <xdr:row>67</xdr:row>
      <xdr:rowOff>0</xdr:rowOff>
    </xdr:from>
    <xdr:to>
      <xdr:col>34</xdr:col>
      <xdr:colOff>309582</xdr:colOff>
      <xdr:row>68</xdr:row>
      <xdr:rowOff>0</xdr:rowOff>
    </xdr:to>
    <xdr:pic>
      <xdr:nvPicPr>
        <xdr:cNvPr id="32" name="image32">
          <a:hlinkClick xmlns:r="http://schemas.openxmlformats.org/officeDocument/2006/relationships" r:id="lId32"/>
        </xdr:cNvPr>
        <xdr:cNvPicPr>
          <a:picLocks noChangeAspect="1" noChangeArrowheads="1"/>
        </xdr:cNvPicPr>
      </xdr:nvPicPr>
      <xdr:blipFill>
        <a:blip xmlns:r="http://schemas.openxmlformats.org/officeDocument/2006/relationships" r:embed="rId32"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35</xdr:col>
      <xdr:colOff>309582</xdr:colOff>
      <xdr:row>67</xdr:row>
      <xdr:rowOff>0</xdr:rowOff>
    </xdr:from>
    <xdr:to>
      <xdr:col>40</xdr:col>
      <xdr:colOff>182182</xdr:colOff>
      <xdr:row>68</xdr:row>
      <xdr:rowOff>0</xdr:rowOff>
    </xdr:to>
    <xdr:pic>
      <xdr:nvPicPr>
        <xdr:cNvPr id="33" name="image33">
          <a:hlinkClick xmlns:r="http://schemas.openxmlformats.org/officeDocument/2006/relationships" r:id="lId33"/>
        </xdr:cNvPr>
        <xdr:cNvPicPr>
          <a:picLocks noChangeAspect="1" noChangeArrowheads="1"/>
        </xdr:cNvPicPr>
      </xdr:nvPicPr>
      <xdr:blipFill>
        <a:blip xmlns:r="http://schemas.openxmlformats.org/officeDocument/2006/relationships" r:embed="rId33"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71</xdr:row>
      <xdr:rowOff>0</xdr:rowOff>
    </xdr:from>
    <xdr:to>
      <xdr:col>30</xdr:col>
      <xdr:colOff>118482</xdr:colOff>
      <xdr:row>72</xdr:row>
      <xdr:rowOff>0</xdr:rowOff>
    </xdr:to>
    <xdr:pic>
      <xdr:nvPicPr>
        <xdr:cNvPr id="34" name="image34">
          <a:hlinkClick xmlns:r="http://schemas.openxmlformats.org/officeDocument/2006/relationships" r:id="lId34"/>
        </xdr:cNvPr>
        <xdr:cNvPicPr>
          <a:picLocks noChangeAspect="1" noChangeArrowheads="1"/>
        </xdr:cNvPicPr>
      </xdr:nvPicPr>
      <xdr:blipFill>
        <a:blip xmlns:r="http://schemas.openxmlformats.org/officeDocument/2006/relationships" r:embed="rId34"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30</xdr:col>
      <xdr:colOff>436982</xdr:colOff>
      <xdr:row>71</xdr:row>
      <xdr:rowOff>0</xdr:rowOff>
    </xdr:from>
    <xdr:to>
      <xdr:col>34</xdr:col>
      <xdr:colOff>309582</xdr:colOff>
      <xdr:row>72</xdr:row>
      <xdr:rowOff>0</xdr:rowOff>
    </xdr:to>
    <xdr:pic>
      <xdr:nvPicPr>
        <xdr:cNvPr id="35" name="image35">
          <a:hlinkClick xmlns:r="http://schemas.openxmlformats.org/officeDocument/2006/relationships" r:id="lId35"/>
        </xdr:cNvPr>
        <xdr:cNvPicPr>
          <a:picLocks noChangeAspect="1" noChangeArrowheads="1"/>
        </xdr:cNvPicPr>
      </xdr:nvPicPr>
      <xdr:blipFill>
        <a:blip xmlns:r="http://schemas.openxmlformats.org/officeDocument/2006/relationships" r:embed="rId35"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76</xdr:row>
      <xdr:rowOff>0</xdr:rowOff>
    </xdr:from>
    <xdr:to>
      <xdr:col>30</xdr:col>
      <xdr:colOff>118482</xdr:colOff>
      <xdr:row>77</xdr:row>
      <xdr:rowOff>0</xdr:rowOff>
    </xdr:to>
    <xdr:pic>
      <xdr:nvPicPr>
        <xdr:cNvPr id="36" name="image36">
          <a:hlinkClick xmlns:r="http://schemas.openxmlformats.org/officeDocument/2006/relationships" r:id="lId36"/>
        </xdr:cNvPr>
        <xdr:cNvPicPr>
          <a:picLocks noChangeAspect="1" noChangeArrowheads="1"/>
        </xdr:cNvPicPr>
      </xdr:nvPicPr>
      <xdr:blipFill>
        <a:blip xmlns:r="http://schemas.openxmlformats.org/officeDocument/2006/relationships" r:embed="rId36"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30</xdr:col>
      <xdr:colOff>436982</xdr:colOff>
      <xdr:row>76</xdr:row>
      <xdr:rowOff>0</xdr:rowOff>
    </xdr:from>
    <xdr:to>
      <xdr:col>34</xdr:col>
      <xdr:colOff>309582</xdr:colOff>
      <xdr:row>77</xdr:row>
      <xdr:rowOff>0</xdr:rowOff>
    </xdr:to>
    <xdr:pic>
      <xdr:nvPicPr>
        <xdr:cNvPr id="37" name="image37">
          <a:hlinkClick xmlns:r="http://schemas.openxmlformats.org/officeDocument/2006/relationships" r:id="lId37"/>
        </xdr:cNvPr>
        <xdr:cNvPicPr>
          <a:picLocks noChangeAspect="1" noChangeArrowheads="1"/>
        </xdr:cNvPicPr>
      </xdr:nvPicPr>
      <xdr:blipFill>
        <a:blip xmlns:r="http://schemas.openxmlformats.org/officeDocument/2006/relationships" r:embed="rId37"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35</xdr:col>
      <xdr:colOff>309582</xdr:colOff>
      <xdr:row>76</xdr:row>
      <xdr:rowOff>0</xdr:rowOff>
    </xdr:from>
    <xdr:to>
      <xdr:col>40</xdr:col>
      <xdr:colOff>182182</xdr:colOff>
      <xdr:row>77</xdr:row>
      <xdr:rowOff>0</xdr:rowOff>
    </xdr:to>
    <xdr:pic>
      <xdr:nvPicPr>
        <xdr:cNvPr id="38" name="image38">
          <a:hlinkClick xmlns:r="http://schemas.openxmlformats.org/officeDocument/2006/relationships" r:id="lId38"/>
        </xdr:cNvPr>
        <xdr:cNvPicPr>
          <a:picLocks noChangeAspect="1" noChangeArrowheads="1"/>
        </xdr:cNvPicPr>
      </xdr:nvPicPr>
      <xdr:blipFill>
        <a:blip xmlns:r="http://schemas.openxmlformats.org/officeDocument/2006/relationships" r:embed="rId38"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41</xdr:col>
      <xdr:colOff>182182</xdr:colOff>
      <xdr:row>76</xdr:row>
      <xdr:rowOff>0</xdr:rowOff>
    </xdr:from>
    <xdr:to>
      <xdr:col>43</xdr:col>
      <xdr:colOff>273273</xdr:colOff>
      <xdr:row>77</xdr:row>
      <xdr:rowOff>0</xdr:rowOff>
    </xdr:to>
    <xdr:pic>
      <xdr:nvPicPr>
        <xdr:cNvPr id="39" name="image39">
          <a:hlinkClick xmlns:r="http://schemas.openxmlformats.org/officeDocument/2006/relationships" r:id="lId39"/>
        </xdr:cNvPr>
        <xdr:cNvPicPr>
          <a:picLocks noChangeAspect="1" noChangeArrowheads="1"/>
        </xdr:cNvPicPr>
      </xdr:nvPicPr>
      <xdr:blipFill>
        <a:blip xmlns:r="http://schemas.openxmlformats.org/officeDocument/2006/relationships" r:embed="rId39"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80</xdr:row>
      <xdr:rowOff>0</xdr:rowOff>
    </xdr:from>
    <xdr:to>
      <xdr:col>30</xdr:col>
      <xdr:colOff>118482</xdr:colOff>
      <xdr:row>81</xdr:row>
      <xdr:rowOff>0</xdr:rowOff>
    </xdr:to>
    <xdr:pic>
      <xdr:nvPicPr>
        <xdr:cNvPr id="40" name="image40">
          <a:hlinkClick xmlns:r="http://schemas.openxmlformats.org/officeDocument/2006/relationships" r:id="lId40"/>
        </xdr:cNvPr>
        <xdr:cNvPicPr>
          <a:picLocks noChangeAspect="1" noChangeArrowheads="1"/>
        </xdr:cNvPicPr>
      </xdr:nvPicPr>
      <xdr:blipFill>
        <a:blip xmlns:r="http://schemas.openxmlformats.org/officeDocument/2006/relationships" r:embed="rId40"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30</xdr:col>
      <xdr:colOff>436982</xdr:colOff>
      <xdr:row>80</xdr:row>
      <xdr:rowOff>0</xdr:rowOff>
    </xdr:from>
    <xdr:to>
      <xdr:col>34</xdr:col>
      <xdr:colOff>309582</xdr:colOff>
      <xdr:row>81</xdr:row>
      <xdr:rowOff>0</xdr:rowOff>
    </xdr:to>
    <xdr:pic>
      <xdr:nvPicPr>
        <xdr:cNvPr id="41" name="image41">
          <a:hlinkClick xmlns:r="http://schemas.openxmlformats.org/officeDocument/2006/relationships" r:id="lId41"/>
        </xdr:cNvPr>
        <xdr:cNvPicPr>
          <a:picLocks noChangeAspect="1" noChangeArrowheads="1"/>
        </xdr:cNvPicPr>
      </xdr:nvPicPr>
      <xdr:blipFill>
        <a:blip xmlns:r="http://schemas.openxmlformats.org/officeDocument/2006/relationships" r:embed="rId41"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84</xdr:row>
      <xdr:rowOff>0</xdr:rowOff>
    </xdr:from>
    <xdr:to>
      <xdr:col>30</xdr:col>
      <xdr:colOff>118482</xdr:colOff>
      <xdr:row>85</xdr:row>
      <xdr:rowOff>0</xdr:rowOff>
    </xdr:to>
    <xdr:pic>
      <xdr:nvPicPr>
        <xdr:cNvPr id="42" name="image42">
          <a:hlinkClick xmlns:r="http://schemas.openxmlformats.org/officeDocument/2006/relationships" r:id="lId42"/>
        </xdr:cNvPr>
        <xdr:cNvPicPr>
          <a:picLocks noChangeAspect="1" noChangeArrowheads="1"/>
        </xdr:cNvPicPr>
      </xdr:nvPicPr>
      <xdr:blipFill>
        <a:blip xmlns:r="http://schemas.openxmlformats.org/officeDocument/2006/relationships" r:embed="rId42"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30</xdr:col>
      <xdr:colOff>436982</xdr:colOff>
      <xdr:row>84</xdr:row>
      <xdr:rowOff>0</xdr:rowOff>
    </xdr:from>
    <xdr:to>
      <xdr:col>34</xdr:col>
      <xdr:colOff>309582</xdr:colOff>
      <xdr:row>85</xdr:row>
      <xdr:rowOff>0</xdr:rowOff>
    </xdr:to>
    <xdr:pic>
      <xdr:nvPicPr>
        <xdr:cNvPr id="43" name="image43">
          <a:hlinkClick xmlns:r="http://schemas.openxmlformats.org/officeDocument/2006/relationships" r:id="lId43"/>
        </xdr:cNvPr>
        <xdr:cNvPicPr>
          <a:picLocks noChangeAspect="1" noChangeArrowheads="1"/>
        </xdr:cNvPicPr>
      </xdr:nvPicPr>
      <xdr:blipFill>
        <a:blip xmlns:r="http://schemas.openxmlformats.org/officeDocument/2006/relationships" r:embed="rId43"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88</xdr:row>
      <xdr:rowOff>0</xdr:rowOff>
    </xdr:from>
    <xdr:to>
      <xdr:col>30</xdr:col>
      <xdr:colOff>118482</xdr:colOff>
      <xdr:row>89</xdr:row>
      <xdr:rowOff>0</xdr:rowOff>
    </xdr:to>
    <xdr:pic>
      <xdr:nvPicPr>
        <xdr:cNvPr id="44" name="image44">
          <a:hlinkClick xmlns:r="http://schemas.openxmlformats.org/officeDocument/2006/relationships" r:id="lId44"/>
        </xdr:cNvPr>
        <xdr:cNvPicPr>
          <a:picLocks noChangeAspect="1" noChangeArrowheads="1"/>
        </xdr:cNvPicPr>
      </xdr:nvPicPr>
      <xdr:blipFill>
        <a:blip xmlns:r="http://schemas.openxmlformats.org/officeDocument/2006/relationships" r:embed="rId44"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92</xdr:row>
      <xdr:rowOff>0</xdr:rowOff>
    </xdr:from>
    <xdr:to>
      <xdr:col>30</xdr:col>
      <xdr:colOff>118482</xdr:colOff>
      <xdr:row>93</xdr:row>
      <xdr:rowOff>0</xdr:rowOff>
    </xdr:to>
    <xdr:pic>
      <xdr:nvPicPr>
        <xdr:cNvPr id="45" name="image45">
          <a:hlinkClick xmlns:r="http://schemas.openxmlformats.org/officeDocument/2006/relationships" r:id="lId45"/>
        </xdr:cNvPr>
        <xdr:cNvPicPr>
          <a:picLocks noChangeAspect="1" noChangeArrowheads="1"/>
        </xdr:cNvPicPr>
      </xdr:nvPicPr>
      <xdr:blipFill>
        <a:blip xmlns:r="http://schemas.openxmlformats.org/officeDocument/2006/relationships" r:embed="rId45"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97</xdr:row>
      <xdr:rowOff>0</xdr:rowOff>
    </xdr:from>
    <xdr:to>
      <xdr:col>30</xdr:col>
      <xdr:colOff>118482</xdr:colOff>
      <xdr:row>98</xdr:row>
      <xdr:rowOff>0</xdr:rowOff>
    </xdr:to>
    <xdr:pic>
      <xdr:nvPicPr>
        <xdr:cNvPr id="46" name="image46">
          <a:hlinkClick xmlns:r="http://schemas.openxmlformats.org/officeDocument/2006/relationships" r:id="lId46"/>
        </xdr:cNvPr>
        <xdr:cNvPicPr>
          <a:picLocks noChangeAspect="1" noChangeArrowheads="1"/>
        </xdr:cNvPicPr>
      </xdr:nvPicPr>
      <xdr:blipFill>
        <a:blip xmlns:r="http://schemas.openxmlformats.org/officeDocument/2006/relationships" r:embed="rId46"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30</xdr:col>
      <xdr:colOff>436982</xdr:colOff>
      <xdr:row>97</xdr:row>
      <xdr:rowOff>0</xdr:rowOff>
    </xdr:from>
    <xdr:to>
      <xdr:col>34</xdr:col>
      <xdr:colOff>309582</xdr:colOff>
      <xdr:row>98</xdr:row>
      <xdr:rowOff>0</xdr:rowOff>
    </xdr:to>
    <xdr:pic>
      <xdr:nvPicPr>
        <xdr:cNvPr id="47" name="image47">
          <a:hlinkClick xmlns:r="http://schemas.openxmlformats.org/officeDocument/2006/relationships" r:id="lId47"/>
        </xdr:cNvPr>
        <xdr:cNvPicPr>
          <a:picLocks noChangeAspect="1" noChangeArrowheads="1"/>
        </xdr:cNvPicPr>
      </xdr:nvPicPr>
      <xdr:blipFill>
        <a:blip xmlns:r="http://schemas.openxmlformats.org/officeDocument/2006/relationships" r:embed="rId47"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35</xdr:col>
      <xdr:colOff>309582</xdr:colOff>
      <xdr:row>97</xdr:row>
      <xdr:rowOff>0</xdr:rowOff>
    </xdr:from>
    <xdr:to>
      <xdr:col>40</xdr:col>
      <xdr:colOff>182182</xdr:colOff>
      <xdr:row>98</xdr:row>
      <xdr:rowOff>0</xdr:rowOff>
    </xdr:to>
    <xdr:pic>
      <xdr:nvPicPr>
        <xdr:cNvPr id="48" name="image48">
          <a:hlinkClick xmlns:r="http://schemas.openxmlformats.org/officeDocument/2006/relationships" r:id="lId48"/>
        </xdr:cNvPr>
        <xdr:cNvPicPr>
          <a:picLocks noChangeAspect="1" noChangeArrowheads="1"/>
        </xdr:cNvPicPr>
      </xdr:nvPicPr>
      <xdr:blipFill>
        <a:blip xmlns:r="http://schemas.openxmlformats.org/officeDocument/2006/relationships" r:embed="rId48"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41</xdr:col>
      <xdr:colOff>182182</xdr:colOff>
      <xdr:row>97</xdr:row>
      <xdr:rowOff>0</xdr:rowOff>
    </xdr:from>
    <xdr:to>
      <xdr:col>43</xdr:col>
      <xdr:colOff>273273</xdr:colOff>
      <xdr:row>98</xdr:row>
      <xdr:rowOff>0</xdr:rowOff>
    </xdr:to>
    <xdr:pic>
      <xdr:nvPicPr>
        <xdr:cNvPr id="49" name="image49">
          <a:hlinkClick xmlns:r="http://schemas.openxmlformats.org/officeDocument/2006/relationships" r:id="lId49"/>
        </xdr:cNvPr>
        <xdr:cNvPicPr>
          <a:picLocks noChangeAspect="1" noChangeArrowheads="1"/>
        </xdr:cNvPicPr>
      </xdr:nvPicPr>
      <xdr:blipFill>
        <a:blip xmlns:r="http://schemas.openxmlformats.org/officeDocument/2006/relationships" r:embed="rId49"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44</xdr:col>
      <xdr:colOff>54782</xdr:colOff>
      <xdr:row>97</xdr:row>
      <xdr:rowOff>0</xdr:rowOff>
    </xdr:from>
    <xdr:to>
      <xdr:col>45</xdr:col>
      <xdr:colOff>373282</xdr:colOff>
      <xdr:row>98</xdr:row>
      <xdr:rowOff>0</xdr:rowOff>
    </xdr:to>
    <xdr:pic>
      <xdr:nvPicPr>
        <xdr:cNvPr id="50" name="image50">
          <a:hlinkClick xmlns:r="http://schemas.openxmlformats.org/officeDocument/2006/relationships" r:id="lId50"/>
        </xdr:cNvPr>
        <xdr:cNvPicPr>
          <a:picLocks noChangeAspect="1" noChangeArrowheads="1"/>
        </xdr:cNvPicPr>
      </xdr:nvPicPr>
      <xdr:blipFill>
        <a:blip xmlns:r="http://schemas.openxmlformats.org/officeDocument/2006/relationships" r:embed="rId50"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46</xdr:col>
      <xdr:colOff>154791</xdr:colOff>
      <xdr:row>97</xdr:row>
      <xdr:rowOff>0</xdr:rowOff>
    </xdr:from>
    <xdr:to>
      <xdr:col>49</xdr:col>
      <xdr:colOff>8917</xdr:colOff>
      <xdr:row>98</xdr:row>
      <xdr:rowOff>0</xdr:rowOff>
    </xdr:to>
    <xdr:pic>
      <xdr:nvPicPr>
        <xdr:cNvPr id="51" name="image51">
          <a:hlinkClick xmlns:r="http://schemas.openxmlformats.org/officeDocument/2006/relationships" r:id="lId51"/>
        </xdr:cNvPr>
        <xdr:cNvPicPr>
          <a:picLocks noChangeAspect="1" noChangeArrowheads="1"/>
        </xdr:cNvPicPr>
      </xdr:nvPicPr>
      <xdr:blipFill>
        <a:blip xmlns:r="http://schemas.openxmlformats.org/officeDocument/2006/relationships" r:embed="rId51"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49</xdr:col>
      <xdr:colOff>327417</xdr:colOff>
      <xdr:row>97</xdr:row>
      <xdr:rowOff>0</xdr:rowOff>
    </xdr:from>
    <xdr:to>
      <xdr:col>52</xdr:col>
      <xdr:colOff>181545</xdr:colOff>
      <xdr:row>98</xdr:row>
      <xdr:rowOff>0</xdr:rowOff>
    </xdr:to>
    <xdr:pic>
      <xdr:nvPicPr>
        <xdr:cNvPr id="52" name="image52">
          <a:hlinkClick xmlns:r="http://schemas.openxmlformats.org/officeDocument/2006/relationships" r:id="lId52"/>
        </xdr:cNvPr>
        <xdr:cNvPicPr>
          <a:picLocks noChangeAspect="1" noChangeArrowheads="1"/>
        </xdr:cNvPicPr>
      </xdr:nvPicPr>
      <xdr:blipFill>
        <a:blip xmlns:r="http://schemas.openxmlformats.org/officeDocument/2006/relationships" r:embed="rId52"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102</xdr:row>
      <xdr:rowOff>0</xdr:rowOff>
    </xdr:from>
    <xdr:to>
      <xdr:col>30</xdr:col>
      <xdr:colOff>118482</xdr:colOff>
      <xdr:row>103</xdr:row>
      <xdr:rowOff>0</xdr:rowOff>
    </xdr:to>
    <xdr:pic>
      <xdr:nvPicPr>
        <xdr:cNvPr id="53" name="image53">
          <a:hlinkClick xmlns:r="http://schemas.openxmlformats.org/officeDocument/2006/relationships" r:id="lId53"/>
        </xdr:cNvPr>
        <xdr:cNvPicPr>
          <a:picLocks noChangeAspect="1" noChangeArrowheads="1"/>
        </xdr:cNvPicPr>
      </xdr:nvPicPr>
      <xdr:blipFill>
        <a:blip xmlns:r="http://schemas.openxmlformats.org/officeDocument/2006/relationships" r:embed="rId53"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30</xdr:col>
      <xdr:colOff>436982</xdr:colOff>
      <xdr:row>102</xdr:row>
      <xdr:rowOff>0</xdr:rowOff>
    </xdr:from>
    <xdr:to>
      <xdr:col>34</xdr:col>
      <xdr:colOff>309582</xdr:colOff>
      <xdr:row>103</xdr:row>
      <xdr:rowOff>0</xdr:rowOff>
    </xdr:to>
    <xdr:pic>
      <xdr:nvPicPr>
        <xdr:cNvPr id="54" name="image54">
          <a:hlinkClick xmlns:r="http://schemas.openxmlformats.org/officeDocument/2006/relationships" r:id="lId54"/>
        </xdr:cNvPr>
        <xdr:cNvPicPr>
          <a:picLocks noChangeAspect="1" noChangeArrowheads="1"/>
        </xdr:cNvPicPr>
      </xdr:nvPicPr>
      <xdr:blipFill>
        <a:blip xmlns:r="http://schemas.openxmlformats.org/officeDocument/2006/relationships" r:embed="rId54"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35</xdr:col>
      <xdr:colOff>309582</xdr:colOff>
      <xdr:row>102</xdr:row>
      <xdr:rowOff>0</xdr:rowOff>
    </xdr:from>
    <xdr:to>
      <xdr:col>40</xdr:col>
      <xdr:colOff>182182</xdr:colOff>
      <xdr:row>103</xdr:row>
      <xdr:rowOff>0</xdr:rowOff>
    </xdr:to>
    <xdr:pic>
      <xdr:nvPicPr>
        <xdr:cNvPr id="55" name="image55">
          <a:hlinkClick xmlns:r="http://schemas.openxmlformats.org/officeDocument/2006/relationships" r:id="lId55"/>
        </xdr:cNvPr>
        <xdr:cNvPicPr>
          <a:picLocks noChangeAspect="1" noChangeArrowheads="1"/>
        </xdr:cNvPicPr>
      </xdr:nvPicPr>
      <xdr:blipFill>
        <a:blip xmlns:r="http://schemas.openxmlformats.org/officeDocument/2006/relationships" r:embed="rId55"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41</xdr:col>
      <xdr:colOff>182182</xdr:colOff>
      <xdr:row>102</xdr:row>
      <xdr:rowOff>0</xdr:rowOff>
    </xdr:from>
    <xdr:to>
      <xdr:col>43</xdr:col>
      <xdr:colOff>273273</xdr:colOff>
      <xdr:row>103</xdr:row>
      <xdr:rowOff>0</xdr:rowOff>
    </xdr:to>
    <xdr:pic>
      <xdr:nvPicPr>
        <xdr:cNvPr id="56" name="image56">
          <a:hlinkClick xmlns:r="http://schemas.openxmlformats.org/officeDocument/2006/relationships" r:id="lId56"/>
        </xdr:cNvPr>
        <xdr:cNvPicPr>
          <a:picLocks noChangeAspect="1" noChangeArrowheads="1"/>
        </xdr:cNvPicPr>
      </xdr:nvPicPr>
      <xdr:blipFill>
        <a:blip xmlns:r="http://schemas.openxmlformats.org/officeDocument/2006/relationships" r:embed="rId56"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44</xdr:col>
      <xdr:colOff>54782</xdr:colOff>
      <xdr:row>102</xdr:row>
      <xdr:rowOff>0</xdr:rowOff>
    </xdr:from>
    <xdr:to>
      <xdr:col>45</xdr:col>
      <xdr:colOff>373282</xdr:colOff>
      <xdr:row>103</xdr:row>
      <xdr:rowOff>0</xdr:rowOff>
    </xdr:to>
    <xdr:pic>
      <xdr:nvPicPr>
        <xdr:cNvPr id="57" name="image57">
          <a:hlinkClick xmlns:r="http://schemas.openxmlformats.org/officeDocument/2006/relationships" r:id="lId57"/>
        </xdr:cNvPr>
        <xdr:cNvPicPr>
          <a:picLocks noChangeAspect="1" noChangeArrowheads="1"/>
        </xdr:cNvPicPr>
      </xdr:nvPicPr>
      <xdr:blipFill>
        <a:blip xmlns:r="http://schemas.openxmlformats.org/officeDocument/2006/relationships" r:embed="rId57"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46</xdr:col>
      <xdr:colOff>154791</xdr:colOff>
      <xdr:row>102</xdr:row>
      <xdr:rowOff>0</xdr:rowOff>
    </xdr:from>
    <xdr:to>
      <xdr:col>49</xdr:col>
      <xdr:colOff>8917</xdr:colOff>
      <xdr:row>103</xdr:row>
      <xdr:rowOff>0</xdr:rowOff>
    </xdr:to>
    <xdr:pic>
      <xdr:nvPicPr>
        <xdr:cNvPr id="58" name="image58">
          <a:hlinkClick xmlns:r="http://schemas.openxmlformats.org/officeDocument/2006/relationships" r:id="lId58"/>
        </xdr:cNvPr>
        <xdr:cNvPicPr>
          <a:picLocks noChangeAspect="1" noChangeArrowheads="1"/>
        </xdr:cNvPicPr>
      </xdr:nvPicPr>
      <xdr:blipFill>
        <a:blip xmlns:r="http://schemas.openxmlformats.org/officeDocument/2006/relationships" r:embed="rId58"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49</xdr:col>
      <xdr:colOff>327417</xdr:colOff>
      <xdr:row>102</xdr:row>
      <xdr:rowOff>0</xdr:rowOff>
    </xdr:from>
    <xdr:to>
      <xdr:col>52</xdr:col>
      <xdr:colOff>181545</xdr:colOff>
      <xdr:row>103</xdr:row>
      <xdr:rowOff>0</xdr:rowOff>
    </xdr:to>
    <xdr:pic>
      <xdr:nvPicPr>
        <xdr:cNvPr id="59" name="image59">
          <a:hlinkClick xmlns:r="http://schemas.openxmlformats.org/officeDocument/2006/relationships" r:id="lId59"/>
        </xdr:cNvPr>
        <xdr:cNvPicPr>
          <a:picLocks noChangeAspect="1" noChangeArrowheads="1"/>
        </xdr:cNvPicPr>
      </xdr:nvPicPr>
      <xdr:blipFill>
        <a:blip xmlns:r="http://schemas.openxmlformats.org/officeDocument/2006/relationships" r:embed="rId59"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107</xdr:row>
      <xdr:rowOff>0</xdr:rowOff>
    </xdr:from>
    <xdr:to>
      <xdr:col>30</xdr:col>
      <xdr:colOff>118482</xdr:colOff>
      <xdr:row>108</xdr:row>
      <xdr:rowOff>0</xdr:rowOff>
    </xdr:to>
    <xdr:pic>
      <xdr:nvPicPr>
        <xdr:cNvPr id="60" name="image60">
          <a:hlinkClick xmlns:r="http://schemas.openxmlformats.org/officeDocument/2006/relationships" r:id="lId60"/>
        </xdr:cNvPr>
        <xdr:cNvPicPr>
          <a:picLocks noChangeAspect="1" noChangeArrowheads="1"/>
        </xdr:cNvPicPr>
      </xdr:nvPicPr>
      <xdr:blipFill>
        <a:blip xmlns:r="http://schemas.openxmlformats.org/officeDocument/2006/relationships" r:embed="rId60"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30</xdr:col>
      <xdr:colOff>436982</xdr:colOff>
      <xdr:row>107</xdr:row>
      <xdr:rowOff>0</xdr:rowOff>
    </xdr:from>
    <xdr:to>
      <xdr:col>34</xdr:col>
      <xdr:colOff>309582</xdr:colOff>
      <xdr:row>108</xdr:row>
      <xdr:rowOff>0</xdr:rowOff>
    </xdr:to>
    <xdr:pic>
      <xdr:nvPicPr>
        <xdr:cNvPr id="61" name="image61">
          <a:hlinkClick xmlns:r="http://schemas.openxmlformats.org/officeDocument/2006/relationships" r:id="lId61"/>
        </xdr:cNvPr>
        <xdr:cNvPicPr>
          <a:picLocks noChangeAspect="1" noChangeArrowheads="1"/>
        </xdr:cNvPicPr>
      </xdr:nvPicPr>
      <xdr:blipFill>
        <a:blip xmlns:r="http://schemas.openxmlformats.org/officeDocument/2006/relationships" r:embed="rId61"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35</xdr:col>
      <xdr:colOff>309582</xdr:colOff>
      <xdr:row>107</xdr:row>
      <xdr:rowOff>0</xdr:rowOff>
    </xdr:from>
    <xdr:to>
      <xdr:col>40</xdr:col>
      <xdr:colOff>182182</xdr:colOff>
      <xdr:row>108</xdr:row>
      <xdr:rowOff>0</xdr:rowOff>
    </xdr:to>
    <xdr:pic>
      <xdr:nvPicPr>
        <xdr:cNvPr id="62" name="image62">
          <a:hlinkClick xmlns:r="http://schemas.openxmlformats.org/officeDocument/2006/relationships" r:id="lId62"/>
        </xdr:cNvPr>
        <xdr:cNvPicPr>
          <a:picLocks noChangeAspect="1" noChangeArrowheads="1"/>
        </xdr:cNvPicPr>
      </xdr:nvPicPr>
      <xdr:blipFill>
        <a:blip xmlns:r="http://schemas.openxmlformats.org/officeDocument/2006/relationships" r:embed="rId62"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41</xdr:col>
      <xdr:colOff>182182</xdr:colOff>
      <xdr:row>107</xdr:row>
      <xdr:rowOff>0</xdr:rowOff>
    </xdr:from>
    <xdr:to>
      <xdr:col>43</xdr:col>
      <xdr:colOff>273273</xdr:colOff>
      <xdr:row>108</xdr:row>
      <xdr:rowOff>0</xdr:rowOff>
    </xdr:to>
    <xdr:pic>
      <xdr:nvPicPr>
        <xdr:cNvPr id="63" name="image63">
          <a:hlinkClick xmlns:r="http://schemas.openxmlformats.org/officeDocument/2006/relationships" r:id="lId63"/>
        </xdr:cNvPr>
        <xdr:cNvPicPr>
          <a:picLocks noChangeAspect="1" noChangeArrowheads="1"/>
        </xdr:cNvPicPr>
      </xdr:nvPicPr>
      <xdr:blipFill>
        <a:blip xmlns:r="http://schemas.openxmlformats.org/officeDocument/2006/relationships" r:embed="rId63"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44</xdr:col>
      <xdr:colOff>54782</xdr:colOff>
      <xdr:row>107</xdr:row>
      <xdr:rowOff>0</xdr:rowOff>
    </xdr:from>
    <xdr:to>
      <xdr:col>45</xdr:col>
      <xdr:colOff>373282</xdr:colOff>
      <xdr:row>108</xdr:row>
      <xdr:rowOff>0</xdr:rowOff>
    </xdr:to>
    <xdr:pic>
      <xdr:nvPicPr>
        <xdr:cNvPr id="64" name="image64">
          <a:hlinkClick xmlns:r="http://schemas.openxmlformats.org/officeDocument/2006/relationships" r:id="lId64"/>
        </xdr:cNvPr>
        <xdr:cNvPicPr>
          <a:picLocks noChangeAspect="1" noChangeArrowheads="1"/>
        </xdr:cNvPicPr>
      </xdr:nvPicPr>
      <xdr:blipFill>
        <a:blip xmlns:r="http://schemas.openxmlformats.org/officeDocument/2006/relationships" r:embed="rId64"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46</xdr:col>
      <xdr:colOff>154791</xdr:colOff>
      <xdr:row>107</xdr:row>
      <xdr:rowOff>0</xdr:rowOff>
    </xdr:from>
    <xdr:to>
      <xdr:col>49</xdr:col>
      <xdr:colOff>8917</xdr:colOff>
      <xdr:row>108</xdr:row>
      <xdr:rowOff>0</xdr:rowOff>
    </xdr:to>
    <xdr:pic>
      <xdr:nvPicPr>
        <xdr:cNvPr id="65" name="image65">
          <a:hlinkClick xmlns:r="http://schemas.openxmlformats.org/officeDocument/2006/relationships" r:id="lId65"/>
        </xdr:cNvPr>
        <xdr:cNvPicPr>
          <a:picLocks noChangeAspect="1" noChangeArrowheads="1"/>
        </xdr:cNvPicPr>
      </xdr:nvPicPr>
      <xdr:blipFill>
        <a:blip xmlns:r="http://schemas.openxmlformats.org/officeDocument/2006/relationships" r:embed="rId65"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49</xdr:col>
      <xdr:colOff>327417</xdr:colOff>
      <xdr:row>107</xdr:row>
      <xdr:rowOff>0</xdr:rowOff>
    </xdr:from>
    <xdr:to>
      <xdr:col>52</xdr:col>
      <xdr:colOff>181545</xdr:colOff>
      <xdr:row>108</xdr:row>
      <xdr:rowOff>0</xdr:rowOff>
    </xdr:to>
    <xdr:pic>
      <xdr:nvPicPr>
        <xdr:cNvPr id="66" name="image66">
          <a:hlinkClick xmlns:r="http://schemas.openxmlformats.org/officeDocument/2006/relationships" r:id="lId66"/>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112</xdr:row>
      <xdr:rowOff>0</xdr:rowOff>
    </xdr:from>
    <xdr:to>
      <xdr:col>30</xdr:col>
      <xdr:colOff>118482</xdr:colOff>
      <xdr:row>113</xdr:row>
      <xdr:rowOff>0</xdr:rowOff>
    </xdr:to>
    <xdr:pic>
      <xdr:nvPicPr>
        <xdr:cNvPr id="67" name="image67">
          <a:hlinkClick xmlns:r="http://schemas.openxmlformats.org/officeDocument/2006/relationships" r:id="lId67"/>
        </xdr:cNvPr>
        <xdr:cNvPicPr>
          <a:picLocks noChangeAspect="1" noChangeArrowheads="1"/>
        </xdr:cNvPicPr>
      </xdr:nvPicPr>
      <xdr:blipFill>
        <a:blip xmlns:r="http://schemas.openxmlformats.org/officeDocument/2006/relationships" r:embed="rId67"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30</xdr:col>
      <xdr:colOff>436982</xdr:colOff>
      <xdr:row>112</xdr:row>
      <xdr:rowOff>0</xdr:rowOff>
    </xdr:from>
    <xdr:to>
      <xdr:col>34</xdr:col>
      <xdr:colOff>309582</xdr:colOff>
      <xdr:row>113</xdr:row>
      <xdr:rowOff>0</xdr:rowOff>
    </xdr:to>
    <xdr:pic>
      <xdr:nvPicPr>
        <xdr:cNvPr id="68" name="image68">
          <a:hlinkClick xmlns:r="http://schemas.openxmlformats.org/officeDocument/2006/relationships" r:id="lId68"/>
        </xdr:cNvPr>
        <xdr:cNvPicPr>
          <a:picLocks noChangeAspect="1" noChangeArrowheads="1"/>
        </xdr:cNvPicPr>
      </xdr:nvPicPr>
      <xdr:blipFill>
        <a:blip xmlns:r="http://schemas.openxmlformats.org/officeDocument/2006/relationships" r:embed="rId68"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35</xdr:col>
      <xdr:colOff>309582</xdr:colOff>
      <xdr:row>112</xdr:row>
      <xdr:rowOff>0</xdr:rowOff>
    </xdr:from>
    <xdr:to>
      <xdr:col>40</xdr:col>
      <xdr:colOff>182182</xdr:colOff>
      <xdr:row>113</xdr:row>
      <xdr:rowOff>0</xdr:rowOff>
    </xdr:to>
    <xdr:pic>
      <xdr:nvPicPr>
        <xdr:cNvPr id="69" name="image69">
          <a:hlinkClick xmlns:r="http://schemas.openxmlformats.org/officeDocument/2006/relationships" r:id="lId69"/>
        </xdr:cNvPr>
        <xdr:cNvPicPr>
          <a:picLocks noChangeAspect="1" noChangeArrowheads="1"/>
        </xdr:cNvPicPr>
      </xdr:nvPicPr>
      <xdr:blipFill>
        <a:blip xmlns:r="http://schemas.openxmlformats.org/officeDocument/2006/relationships" r:embed="rId69"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41</xdr:col>
      <xdr:colOff>182182</xdr:colOff>
      <xdr:row>112</xdr:row>
      <xdr:rowOff>0</xdr:rowOff>
    </xdr:from>
    <xdr:to>
      <xdr:col>43</xdr:col>
      <xdr:colOff>273273</xdr:colOff>
      <xdr:row>113</xdr:row>
      <xdr:rowOff>0</xdr:rowOff>
    </xdr:to>
    <xdr:pic>
      <xdr:nvPicPr>
        <xdr:cNvPr id="70" name="image70">
          <a:hlinkClick xmlns:r="http://schemas.openxmlformats.org/officeDocument/2006/relationships" r:id="lId70"/>
        </xdr:cNvPr>
        <xdr:cNvPicPr>
          <a:picLocks noChangeAspect="1" noChangeArrowheads="1"/>
        </xdr:cNvPicPr>
      </xdr:nvPicPr>
      <xdr:blipFill>
        <a:blip xmlns:r="http://schemas.openxmlformats.org/officeDocument/2006/relationships" r:embed="rId70"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44</xdr:col>
      <xdr:colOff>54782</xdr:colOff>
      <xdr:row>112</xdr:row>
      <xdr:rowOff>0</xdr:rowOff>
    </xdr:from>
    <xdr:to>
      <xdr:col>45</xdr:col>
      <xdr:colOff>373282</xdr:colOff>
      <xdr:row>113</xdr:row>
      <xdr:rowOff>0</xdr:rowOff>
    </xdr:to>
    <xdr:pic>
      <xdr:nvPicPr>
        <xdr:cNvPr id="71" name="image71">
          <a:hlinkClick xmlns:r="http://schemas.openxmlformats.org/officeDocument/2006/relationships" r:id="lId71"/>
        </xdr:cNvPr>
        <xdr:cNvPicPr>
          <a:picLocks noChangeAspect="1" noChangeArrowheads="1"/>
        </xdr:cNvPicPr>
      </xdr:nvPicPr>
      <xdr:blipFill>
        <a:blip xmlns:r="http://schemas.openxmlformats.org/officeDocument/2006/relationships" r:embed="rId71"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117</xdr:row>
      <xdr:rowOff>0</xdr:rowOff>
    </xdr:from>
    <xdr:to>
      <xdr:col>30</xdr:col>
      <xdr:colOff>118482</xdr:colOff>
      <xdr:row>118</xdr:row>
      <xdr:rowOff>0</xdr:rowOff>
    </xdr:to>
    <xdr:pic>
      <xdr:nvPicPr>
        <xdr:cNvPr id="72" name="image72">
          <a:hlinkClick xmlns:r="http://schemas.openxmlformats.org/officeDocument/2006/relationships" r:id="lId72"/>
        </xdr:cNvPr>
        <xdr:cNvPicPr>
          <a:picLocks noChangeAspect="1" noChangeArrowheads="1"/>
        </xdr:cNvPicPr>
      </xdr:nvPicPr>
      <xdr:blipFill>
        <a:blip xmlns:r="http://schemas.openxmlformats.org/officeDocument/2006/relationships" r:embed="rId72"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30</xdr:col>
      <xdr:colOff>436982</xdr:colOff>
      <xdr:row>117</xdr:row>
      <xdr:rowOff>0</xdr:rowOff>
    </xdr:from>
    <xdr:to>
      <xdr:col>34</xdr:col>
      <xdr:colOff>309582</xdr:colOff>
      <xdr:row>118</xdr:row>
      <xdr:rowOff>0</xdr:rowOff>
    </xdr:to>
    <xdr:pic>
      <xdr:nvPicPr>
        <xdr:cNvPr id="73" name="image73">
          <a:hlinkClick xmlns:r="http://schemas.openxmlformats.org/officeDocument/2006/relationships" r:id="lId73"/>
        </xdr:cNvPr>
        <xdr:cNvPicPr>
          <a:picLocks noChangeAspect="1" noChangeArrowheads="1"/>
        </xdr:cNvPicPr>
      </xdr:nvPicPr>
      <xdr:blipFill>
        <a:blip xmlns:r="http://schemas.openxmlformats.org/officeDocument/2006/relationships" r:embed="rId73"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35</xdr:col>
      <xdr:colOff>309582</xdr:colOff>
      <xdr:row>117</xdr:row>
      <xdr:rowOff>0</xdr:rowOff>
    </xdr:from>
    <xdr:to>
      <xdr:col>40</xdr:col>
      <xdr:colOff>182182</xdr:colOff>
      <xdr:row>118</xdr:row>
      <xdr:rowOff>0</xdr:rowOff>
    </xdr:to>
    <xdr:pic>
      <xdr:nvPicPr>
        <xdr:cNvPr id="74" name="image74">
          <a:hlinkClick xmlns:r="http://schemas.openxmlformats.org/officeDocument/2006/relationships" r:id="lId74"/>
        </xdr:cNvPr>
        <xdr:cNvPicPr>
          <a:picLocks noChangeAspect="1" noChangeArrowheads="1"/>
        </xdr:cNvPicPr>
      </xdr:nvPicPr>
      <xdr:blipFill>
        <a:blip xmlns:r="http://schemas.openxmlformats.org/officeDocument/2006/relationships" r:embed="rId74"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41</xdr:col>
      <xdr:colOff>182182</xdr:colOff>
      <xdr:row>117</xdr:row>
      <xdr:rowOff>0</xdr:rowOff>
    </xdr:from>
    <xdr:to>
      <xdr:col>43</xdr:col>
      <xdr:colOff>273273</xdr:colOff>
      <xdr:row>118</xdr:row>
      <xdr:rowOff>0</xdr:rowOff>
    </xdr:to>
    <xdr:pic>
      <xdr:nvPicPr>
        <xdr:cNvPr id="75" name="image75">
          <a:hlinkClick xmlns:r="http://schemas.openxmlformats.org/officeDocument/2006/relationships" r:id="lId75"/>
        </xdr:cNvPr>
        <xdr:cNvPicPr>
          <a:picLocks noChangeAspect="1" noChangeArrowheads="1"/>
        </xdr:cNvPicPr>
      </xdr:nvPicPr>
      <xdr:blipFill>
        <a:blip xmlns:r="http://schemas.openxmlformats.org/officeDocument/2006/relationships" r:embed="rId75"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44</xdr:col>
      <xdr:colOff>54782</xdr:colOff>
      <xdr:row>117</xdr:row>
      <xdr:rowOff>0</xdr:rowOff>
    </xdr:from>
    <xdr:to>
      <xdr:col>45</xdr:col>
      <xdr:colOff>373282</xdr:colOff>
      <xdr:row>118</xdr:row>
      <xdr:rowOff>0</xdr:rowOff>
    </xdr:to>
    <xdr:pic>
      <xdr:nvPicPr>
        <xdr:cNvPr id="76" name="image76">
          <a:hlinkClick xmlns:r="http://schemas.openxmlformats.org/officeDocument/2006/relationships" r:id="lId76"/>
        </xdr:cNvPr>
        <xdr:cNvPicPr>
          <a:picLocks noChangeAspect="1" noChangeArrowheads="1"/>
        </xdr:cNvPicPr>
      </xdr:nvPicPr>
      <xdr:blipFill>
        <a:blip xmlns:r="http://schemas.openxmlformats.org/officeDocument/2006/relationships" r:embed="rId76"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122</xdr:row>
      <xdr:rowOff>0</xdr:rowOff>
    </xdr:from>
    <xdr:to>
      <xdr:col>30</xdr:col>
      <xdr:colOff>118482</xdr:colOff>
      <xdr:row>123</xdr:row>
      <xdr:rowOff>0</xdr:rowOff>
    </xdr:to>
    <xdr:pic>
      <xdr:nvPicPr>
        <xdr:cNvPr id="77" name="image77">
          <a:hlinkClick xmlns:r="http://schemas.openxmlformats.org/officeDocument/2006/relationships" r:id="lId77"/>
        </xdr:cNvPr>
        <xdr:cNvPicPr>
          <a:picLocks noChangeAspect="1" noChangeArrowheads="1"/>
        </xdr:cNvPicPr>
      </xdr:nvPicPr>
      <xdr:blipFill>
        <a:blip xmlns:r="http://schemas.openxmlformats.org/officeDocument/2006/relationships" r:embed="rId77"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30</xdr:col>
      <xdr:colOff>436982</xdr:colOff>
      <xdr:row>122</xdr:row>
      <xdr:rowOff>0</xdr:rowOff>
    </xdr:from>
    <xdr:to>
      <xdr:col>34</xdr:col>
      <xdr:colOff>309582</xdr:colOff>
      <xdr:row>123</xdr:row>
      <xdr:rowOff>0</xdr:rowOff>
    </xdr:to>
    <xdr:pic>
      <xdr:nvPicPr>
        <xdr:cNvPr id="78" name="image78">
          <a:hlinkClick xmlns:r="http://schemas.openxmlformats.org/officeDocument/2006/relationships" r:id="lId78"/>
        </xdr:cNvPr>
        <xdr:cNvPicPr>
          <a:picLocks noChangeAspect="1" noChangeArrowheads="1"/>
        </xdr:cNvPicPr>
      </xdr:nvPicPr>
      <xdr:blipFill>
        <a:blip xmlns:r="http://schemas.openxmlformats.org/officeDocument/2006/relationships" r:embed="rId78"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35</xdr:col>
      <xdr:colOff>309582</xdr:colOff>
      <xdr:row>122</xdr:row>
      <xdr:rowOff>0</xdr:rowOff>
    </xdr:from>
    <xdr:to>
      <xdr:col>40</xdr:col>
      <xdr:colOff>182182</xdr:colOff>
      <xdr:row>123</xdr:row>
      <xdr:rowOff>0</xdr:rowOff>
    </xdr:to>
    <xdr:pic>
      <xdr:nvPicPr>
        <xdr:cNvPr id="79" name="image79">
          <a:hlinkClick xmlns:r="http://schemas.openxmlformats.org/officeDocument/2006/relationships" r:id="lId79"/>
        </xdr:cNvPr>
        <xdr:cNvPicPr>
          <a:picLocks noChangeAspect="1" noChangeArrowheads="1"/>
        </xdr:cNvPicPr>
      </xdr:nvPicPr>
      <xdr:blipFill>
        <a:blip xmlns:r="http://schemas.openxmlformats.org/officeDocument/2006/relationships" r:embed="rId79"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41</xdr:col>
      <xdr:colOff>182182</xdr:colOff>
      <xdr:row>122</xdr:row>
      <xdr:rowOff>0</xdr:rowOff>
    </xdr:from>
    <xdr:to>
      <xdr:col>43</xdr:col>
      <xdr:colOff>273273</xdr:colOff>
      <xdr:row>123</xdr:row>
      <xdr:rowOff>0</xdr:rowOff>
    </xdr:to>
    <xdr:pic>
      <xdr:nvPicPr>
        <xdr:cNvPr id="80" name="image80">
          <a:hlinkClick xmlns:r="http://schemas.openxmlformats.org/officeDocument/2006/relationships" r:id="lId80"/>
        </xdr:cNvPr>
        <xdr:cNvPicPr>
          <a:picLocks noChangeAspect="1" noChangeArrowheads="1"/>
        </xdr:cNvPicPr>
      </xdr:nvPicPr>
      <xdr:blipFill>
        <a:blip xmlns:r="http://schemas.openxmlformats.org/officeDocument/2006/relationships" r:embed="rId80"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44</xdr:col>
      <xdr:colOff>54782</xdr:colOff>
      <xdr:row>122</xdr:row>
      <xdr:rowOff>0</xdr:rowOff>
    </xdr:from>
    <xdr:to>
      <xdr:col>45</xdr:col>
      <xdr:colOff>373282</xdr:colOff>
      <xdr:row>123</xdr:row>
      <xdr:rowOff>0</xdr:rowOff>
    </xdr:to>
    <xdr:pic>
      <xdr:nvPicPr>
        <xdr:cNvPr id="81" name="image81">
          <a:hlinkClick xmlns:r="http://schemas.openxmlformats.org/officeDocument/2006/relationships" r:id="lId81"/>
        </xdr:cNvPr>
        <xdr:cNvPicPr>
          <a:picLocks noChangeAspect="1" noChangeArrowheads="1"/>
        </xdr:cNvPicPr>
      </xdr:nvPicPr>
      <xdr:blipFill>
        <a:blip xmlns:r="http://schemas.openxmlformats.org/officeDocument/2006/relationships" r:embed="rId81"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127</xdr:row>
      <xdr:rowOff>0</xdr:rowOff>
    </xdr:from>
    <xdr:to>
      <xdr:col>30</xdr:col>
      <xdr:colOff>118482</xdr:colOff>
      <xdr:row>128</xdr:row>
      <xdr:rowOff>0</xdr:rowOff>
    </xdr:to>
    <xdr:pic>
      <xdr:nvPicPr>
        <xdr:cNvPr id="82" name="image82">
          <a:hlinkClick xmlns:r="http://schemas.openxmlformats.org/officeDocument/2006/relationships" r:id="lId82"/>
        </xdr:cNvPr>
        <xdr:cNvPicPr>
          <a:picLocks noChangeAspect="1" noChangeArrowheads="1"/>
        </xdr:cNvPicPr>
      </xdr:nvPicPr>
      <xdr:blipFill>
        <a:blip xmlns:r="http://schemas.openxmlformats.org/officeDocument/2006/relationships" r:embed="rId82"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30</xdr:col>
      <xdr:colOff>436982</xdr:colOff>
      <xdr:row>127</xdr:row>
      <xdr:rowOff>0</xdr:rowOff>
    </xdr:from>
    <xdr:to>
      <xdr:col>34</xdr:col>
      <xdr:colOff>309582</xdr:colOff>
      <xdr:row>128</xdr:row>
      <xdr:rowOff>0</xdr:rowOff>
    </xdr:to>
    <xdr:pic>
      <xdr:nvPicPr>
        <xdr:cNvPr id="83" name="image83">
          <a:hlinkClick xmlns:r="http://schemas.openxmlformats.org/officeDocument/2006/relationships" r:id="lId83"/>
        </xdr:cNvPr>
        <xdr:cNvPicPr>
          <a:picLocks noChangeAspect="1" noChangeArrowheads="1"/>
        </xdr:cNvPicPr>
      </xdr:nvPicPr>
      <xdr:blipFill>
        <a:blip xmlns:r="http://schemas.openxmlformats.org/officeDocument/2006/relationships" r:embed="rId83"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132</xdr:row>
      <xdr:rowOff>0</xdr:rowOff>
    </xdr:from>
    <xdr:to>
      <xdr:col>30</xdr:col>
      <xdr:colOff>118482</xdr:colOff>
      <xdr:row>133</xdr:row>
      <xdr:rowOff>0</xdr:rowOff>
    </xdr:to>
    <xdr:pic>
      <xdr:nvPicPr>
        <xdr:cNvPr id="84" name="image84">
          <a:hlinkClick xmlns:r="http://schemas.openxmlformats.org/officeDocument/2006/relationships" r:id="lId84"/>
        </xdr:cNvPr>
        <xdr:cNvPicPr>
          <a:picLocks noChangeAspect="1" noChangeArrowheads="1"/>
        </xdr:cNvPicPr>
      </xdr:nvPicPr>
      <xdr:blipFill>
        <a:blip xmlns:r="http://schemas.openxmlformats.org/officeDocument/2006/relationships" r:embed="rId84"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30</xdr:col>
      <xdr:colOff>436982</xdr:colOff>
      <xdr:row>132</xdr:row>
      <xdr:rowOff>0</xdr:rowOff>
    </xdr:from>
    <xdr:to>
      <xdr:col>34</xdr:col>
      <xdr:colOff>309582</xdr:colOff>
      <xdr:row>133</xdr:row>
      <xdr:rowOff>0</xdr:rowOff>
    </xdr:to>
    <xdr:pic>
      <xdr:nvPicPr>
        <xdr:cNvPr id="85" name="image85">
          <a:hlinkClick xmlns:r="http://schemas.openxmlformats.org/officeDocument/2006/relationships" r:id="lId85"/>
        </xdr:cNvPr>
        <xdr:cNvPicPr>
          <a:picLocks noChangeAspect="1" noChangeArrowheads="1"/>
        </xdr:cNvPicPr>
      </xdr:nvPicPr>
      <xdr:blipFill>
        <a:blip xmlns:r="http://schemas.openxmlformats.org/officeDocument/2006/relationships" r:embed="rId85"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139</xdr:row>
      <xdr:rowOff>0</xdr:rowOff>
    </xdr:from>
    <xdr:to>
      <xdr:col>30</xdr:col>
      <xdr:colOff>118482</xdr:colOff>
      <xdr:row>140</xdr:row>
      <xdr:rowOff>0</xdr:rowOff>
    </xdr:to>
    <xdr:pic>
      <xdr:nvPicPr>
        <xdr:cNvPr id="86" name="image86">
          <a:hlinkClick xmlns:r="http://schemas.openxmlformats.org/officeDocument/2006/relationships" r:id="lId86"/>
        </xdr:cNvPr>
        <xdr:cNvPicPr>
          <a:picLocks noChangeAspect="1" noChangeArrowheads="1"/>
        </xdr:cNvPicPr>
      </xdr:nvPicPr>
      <xdr:blipFill>
        <a:blip xmlns:r="http://schemas.openxmlformats.org/officeDocument/2006/relationships" r:embed="rId86"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30</xdr:col>
      <xdr:colOff>436982</xdr:colOff>
      <xdr:row>139</xdr:row>
      <xdr:rowOff>0</xdr:rowOff>
    </xdr:from>
    <xdr:to>
      <xdr:col>34</xdr:col>
      <xdr:colOff>309582</xdr:colOff>
      <xdr:row>140</xdr:row>
      <xdr:rowOff>0</xdr:rowOff>
    </xdr:to>
    <xdr:pic>
      <xdr:nvPicPr>
        <xdr:cNvPr id="87" name="image87">
          <a:hlinkClick xmlns:r="http://schemas.openxmlformats.org/officeDocument/2006/relationships" r:id="lId87"/>
        </xdr:cNvPr>
        <xdr:cNvPicPr>
          <a:picLocks noChangeAspect="1" noChangeArrowheads="1"/>
        </xdr:cNvPicPr>
      </xdr:nvPicPr>
      <xdr:blipFill>
        <a:blip xmlns:r="http://schemas.openxmlformats.org/officeDocument/2006/relationships" r:embed="rId87"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35</xdr:col>
      <xdr:colOff>309582</xdr:colOff>
      <xdr:row>139</xdr:row>
      <xdr:rowOff>0</xdr:rowOff>
    </xdr:from>
    <xdr:to>
      <xdr:col>40</xdr:col>
      <xdr:colOff>182182</xdr:colOff>
      <xdr:row>140</xdr:row>
      <xdr:rowOff>0</xdr:rowOff>
    </xdr:to>
    <xdr:pic>
      <xdr:nvPicPr>
        <xdr:cNvPr id="88" name="image88">
          <a:hlinkClick xmlns:r="http://schemas.openxmlformats.org/officeDocument/2006/relationships" r:id="lId88"/>
        </xdr:cNvPr>
        <xdr:cNvPicPr>
          <a:picLocks noChangeAspect="1" noChangeArrowheads="1"/>
        </xdr:cNvPicPr>
      </xdr:nvPicPr>
      <xdr:blipFill>
        <a:blip xmlns:r="http://schemas.openxmlformats.org/officeDocument/2006/relationships" r:embed="rId88"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41</xdr:col>
      <xdr:colOff>182182</xdr:colOff>
      <xdr:row>139</xdr:row>
      <xdr:rowOff>0</xdr:rowOff>
    </xdr:from>
    <xdr:to>
      <xdr:col>43</xdr:col>
      <xdr:colOff>273273</xdr:colOff>
      <xdr:row>140</xdr:row>
      <xdr:rowOff>0</xdr:rowOff>
    </xdr:to>
    <xdr:pic>
      <xdr:nvPicPr>
        <xdr:cNvPr id="89" name="image89">
          <a:hlinkClick xmlns:r="http://schemas.openxmlformats.org/officeDocument/2006/relationships" r:id="lId89"/>
        </xdr:cNvPr>
        <xdr:cNvPicPr>
          <a:picLocks noChangeAspect="1" noChangeArrowheads="1"/>
        </xdr:cNvPicPr>
      </xdr:nvPicPr>
      <xdr:blipFill>
        <a:blip xmlns:r="http://schemas.openxmlformats.org/officeDocument/2006/relationships" r:embed="rId89"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44</xdr:col>
      <xdr:colOff>54782</xdr:colOff>
      <xdr:row>139</xdr:row>
      <xdr:rowOff>0</xdr:rowOff>
    </xdr:from>
    <xdr:to>
      <xdr:col>45</xdr:col>
      <xdr:colOff>373282</xdr:colOff>
      <xdr:row>140</xdr:row>
      <xdr:rowOff>0</xdr:rowOff>
    </xdr:to>
    <xdr:pic>
      <xdr:nvPicPr>
        <xdr:cNvPr id="90" name="image90">
          <a:hlinkClick xmlns:r="http://schemas.openxmlformats.org/officeDocument/2006/relationships" r:id="lId90"/>
        </xdr:cNvPr>
        <xdr:cNvPicPr>
          <a:picLocks noChangeAspect="1" noChangeArrowheads="1"/>
        </xdr:cNvPicPr>
      </xdr:nvPicPr>
      <xdr:blipFill>
        <a:blip xmlns:r="http://schemas.openxmlformats.org/officeDocument/2006/relationships" r:embed="rId90"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146</xdr:row>
      <xdr:rowOff>0</xdr:rowOff>
    </xdr:from>
    <xdr:to>
      <xdr:col>30</xdr:col>
      <xdr:colOff>118482</xdr:colOff>
      <xdr:row>147</xdr:row>
      <xdr:rowOff>0</xdr:rowOff>
    </xdr:to>
    <xdr:pic>
      <xdr:nvPicPr>
        <xdr:cNvPr id="91" name="image91">
          <a:hlinkClick xmlns:r="http://schemas.openxmlformats.org/officeDocument/2006/relationships" r:id="lId91"/>
        </xdr:cNvPr>
        <xdr:cNvPicPr>
          <a:picLocks noChangeAspect="1" noChangeArrowheads="1"/>
        </xdr:cNvPicPr>
      </xdr:nvPicPr>
      <xdr:blipFill>
        <a:blip xmlns:r="http://schemas.openxmlformats.org/officeDocument/2006/relationships" r:embed="rId91"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30</xdr:col>
      <xdr:colOff>436982</xdr:colOff>
      <xdr:row>146</xdr:row>
      <xdr:rowOff>0</xdr:rowOff>
    </xdr:from>
    <xdr:to>
      <xdr:col>34</xdr:col>
      <xdr:colOff>309582</xdr:colOff>
      <xdr:row>147</xdr:row>
      <xdr:rowOff>0</xdr:rowOff>
    </xdr:to>
    <xdr:pic>
      <xdr:nvPicPr>
        <xdr:cNvPr id="92" name="image92">
          <a:hlinkClick xmlns:r="http://schemas.openxmlformats.org/officeDocument/2006/relationships" r:id="lId92"/>
        </xdr:cNvPr>
        <xdr:cNvPicPr>
          <a:picLocks noChangeAspect="1" noChangeArrowheads="1"/>
        </xdr:cNvPicPr>
      </xdr:nvPicPr>
      <xdr:blipFill>
        <a:blip xmlns:r="http://schemas.openxmlformats.org/officeDocument/2006/relationships" r:embed="rId92"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35</xdr:col>
      <xdr:colOff>309582</xdr:colOff>
      <xdr:row>146</xdr:row>
      <xdr:rowOff>0</xdr:rowOff>
    </xdr:from>
    <xdr:to>
      <xdr:col>40</xdr:col>
      <xdr:colOff>182182</xdr:colOff>
      <xdr:row>147</xdr:row>
      <xdr:rowOff>0</xdr:rowOff>
    </xdr:to>
    <xdr:pic>
      <xdr:nvPicPr>
        <xdr:cNvPr id="93" name="image93">
          <a:hlinkClick xmlns:r="http://schemas.openxmlformats.org/officeDocument/2006/relationships" r:id="lId93"/>
        </xdr:cNvPr>
        <xdr:cNvPicPr>
          <a:picLocks noChangeAspect="1" noChangeArrowheads="1"/>
        </xdr:cNvPicPr>
      </xdr:nvPicPr>
      <xdr:blipFill>
        <a:blip xmlns:r="http://schemas.openxmlformats.org/officeDocument/2006/relationships" r:embed="rId93"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41</xdr:col>
      <xdr:colOff>182182</xdr:colOff>
      <xdr:row>146</xdr:row>
      <xdr:rowOff>0</xdr:rowOff>
    </xdr:from>
    <xdr:to>
      <xdr:col>43</xdr:col>
      <xdr:colOff>273273</xdr:colOff>
      <xdr:row>147</xdr:row>
      <xdr:rowOff>0</xdr:rowOff>
    </xdr:to>
    <xdr:pic>
      <xdr:nvPicPr>
        <xdr:cNvPr id="94" name="image94">
          <a:hlinkClick xmlns:r="http://schemas.openxmlformats.org/officeDocument/2006/relationships" r:id="lId94"/>
        </xdr:cNvPr>
        <xdr:cNvPicPr>
          <a:picLocks noChangeAspect="1" noChangeArrowheads="1"/>
        </xdr:cNvPicPr>
      </xdr:nvPicPr>
      <xdr:blipFill>
        <a:blip xmlns:r="http://schemas.openxmlformats.org/officeDocument/2006/relationships" r:embed="rId94"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44</xdr:col>
      <xdr:colOff>54782</xdr:colOff>
      <xdr:row>146</xdr:row>
      <xdr:rowOff>0</xdr:rowOff>
    </xdr:from>
    <xdr:to>
      <xdr:col>45</xdr:col>
      <xdr:colOff>373282</xdr:colOff>
      <xdr:row>147</xdr:row>
      <xdr:rowOff>0</xdr:rowOff>
    </xdr:to>
    <xdr:pic>
      <xdr:nvPicPr>
        <xdr:cNvPr id="95" name="image95">
          <a:hlinkClick xmlns:r="http://schemas.openxmlformats.org/officeDocument/2006/relationships" r:id="lId95"/>
        </xdr:cNvPr>
        <xdr:cNvPicPr>
          <a:picLocks noChangeAspect="1" noChangeArrowheads="1"/>
        </xdr:cNvPicPr>
      </xdr:nvPicPr>
      <xdr:blipFill>
        <a:blip xmlns:r="http://schemas.openxmlformats.org/officeDocument/2006/relationships" r:embed="rId95"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46</xdr:col>
      <xdr:colOff>154791</xdr:colOff>
      <xdr:row>146</xdr:row>
      <xdr:rowOff>0</xdr:rowOff>
    </xdr:from>
    <xdr:to>
      <xdr:col>49</xdr:col>
      <xdr:colOff>8917</xdr:colOff>
      <xdr:row>147</xdr:row>
      <xdr:rowOff>0</xdr:rowOff>
    </xdr:to>
    <xdr:pic>
      <xdr:nvPicPr>
        <xdr:cNvPr id="96" name="image96">
          <a:hlinkClick xmlns:r="http://schemas.openxmlformats.org/officeDocument/2006/relationships" r:id="lId96"/>
        </xdr:cNvPr>
        <xdr:cNvPicPr>
          <a:picLocks noChangeAspect="1" noChangeArrowheads="1"/>
        </xdr:cNvPicPr>
      </xdr:nvPicPr>
      <xdr:blipFill>
        <a:blip xmlns:r="http://schemas.openxmlformats.org/officeDocument/2006/relationships" r:embed="rId96"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152</xdr:row>
      <xdr:rowOff>0</xdr:rowOff>
    </xdr:from>
    <xdr:to>
      <xdr:col>30</xdr:col>
      <xdr:colOff>118482</xdr:colOff>
      <xdr:row>153</xdr:row>
      <xdr:rowOff>0</xdr:rowOff>
    </xdr:to>
    <xdr:pic>
      <xdr:nvPicPr>
        <xdr:cNvPr id="97" name="image97">
          <a:hlinkClick xmlns:r="http://schemas.openxmlformats.org/officeDocument/2006/relationships" r:id="lId97"/>
        </xdr:cNvPr>
        <xdr:cNvPicPr>
          <a:picLocks noChangeAspect="1" noChangeArrowheads="1"/>
        </xdr:cNvPicPr>
      </xdr:nvPicPr>
      <xdr:blipFill>
        <a:blip xmlns:r="http://schemas.openxmlformats.org/officeDocument/2006/relationships" r:embed="rId97"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30</xdr:col>
      <xdr:colOff>436982</xdr:colOff>
      <xdr:row>152</xdr:row>
      <xdr:rowOff>0</xdr:rowOff>
    </xdr:from>
    <xdr:to>
      <xdr:col>34</xdr:col>
      <xdr:colOff>309582</xdr:colOff>
      <xdr:row>153</xdr:row>
      <xdr:rowOff>0</xdr:rowOff>
    </xdr:to>
    <xdr:pic>
      <xdr:nvPicPr>
        <xdr:cNvPr id="98" name="image98">
          <a:hlinkClick xmlns:r="http://schemas.openxmlformats.org/officeDocument/2006/relationships" r:id="lId98"/>
        </xdr:cNvPr>
        <xdr:cNvPicPr>
          <a:picLocks noChangeAspect="1" noChangeArrowheads="1"/>
        </xdr:cNvPicPr>
      </xdr:nvPicPr>
      <xdr:blipFill>
        <a:blip xmlns:r="http://schemas.openxmlformats.org/officeDocument/2006/relationships" r:embed="rId98"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35</xdr:col>
      <xdr:colOff>309582</xdr:colOff>
      <xdr:row>152</xdr:row>
      <xdr:rowOff>0</xdr:rowOff>
    </xdr:from>
    <xdr:to>
      <xdr:col>40</xdr:col>
      <xdr:colOff>182182</xdr:colOff>
      <xdr:row>153</xdr:row>
      <xdr:rowOff>0</xdr:rowOff>
    </xdr:to>
    <xdr:pic>
      <xdr:nvPicPr>
        <xdr:cNvPr id="99" name="image99">
          <a:hlinkClick xmlns:r="http://schemas.openxmlformats.org/officeDocument/2006/relationships" r:id="lId99"/>
        </xdr:cNvPr>
        <xdr:cNvPicPr>
          <a:picLocks noChangeAspect="1" noChangeArrowheads="1"/>
        </xdr:cNvPicPr>
      </xdr:nvPicPr>
      <xdr:blipFill>
        <a:blip xmlns:r="http://schemas.openxmlformats.org/officeDocument/2006/relationships" r:embed="rId99"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41</xdr:col>
      <xdr:colOff>182182</xdr:colOff>
      <xdr:row>152</xdr:row>
      <xdr:rowOff>0</xdr:rowOff>
    </xdr:from>
    <xdr:to>
      <xdr:col>43</xdr:col>
      <xdr:colOff>273273</xdr:colOff>
      <xdr:row>153</xdr:row>
      <xdr:rowOff>0</xdr:rowOff>
    </xdr:to>
    <xdr:pic>
      <xdr:nvPicPr>
        <xdr:cNvPr id="100" name="image100">
          <a:hlinkClick xmlns:r="http://schemas.openxmlformats.org/officeDocument/2006/relationships" r:id="lId100"/>
        </xdr:cNvPr>
        <xdr:cNvPicPr>
          <a:picLocks noChangeAspect="1" noChangeArrowheads="1"/>
        </xdr:cNvPicPr>
      </xdr:nvPicPr>
      <xdr:blipFill>
        <a:blip xmlns:r="http://schemas.openxmlformats.org/officeDocument/2006/relationships" r:embed="rId100"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44</xdr:col>
      <xdr:colOff>54782</xdr:colOff>
      <xdr:row>152</xdr:row>
      <xdr:rowOff>0</xdr:rowOff>
    </xdr:from>
    <xdr:to>
      <xdr:col>45</xdr:col>
      <xdr:colOff>373282</xdr:colOff>
      <xdr:row>153</xdr:row>
      <xdr:rowOff>0</xdr:rowOff>
    </xdr:to>
    <xdr:pic>
      <xdr:nvPicPr>
        <xdr:cNvPr id="101" name="image101">
          <a:hlinkClick xmlns:r="http://schemas.openxmlformats.org/officeDocument/2006/relationships" r:id="lId101"/>
        </xdr:cNvPr>
        <xdr:cNvPicPr>
          <a:picLocks noChangeAspect="1" noChangeArrowheads="1"/>
        </xdr:cNvPicPr>
      </xdr:nvPicPr>
      <xdr:blipFill>
        <a:blip xmlns:r="http://schemas.openxmlformats.org/officeDocument/2006/relationships" r:embed="rId101"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46</xdr:col>
      <xdr:colOff>154791</xdr:colOff>
      <xdr:row>152</xdr:row>
      <xdr:rowOff>0</xdr:rowOff>
    </xdr:from>
    <xdr:to>
      <xdr:col>49</xdr:col>
      <xdr:colOff>8917</xdr:colOff>
      <xdr:row>153</xdr:row>
      <xdr:rowOff>0</xdr:rowOff>
    </xdr:to>
    <xdr:pic>
      <xdr:nvPicPr>
        <xdr:cNvPr id="102" name="image102">
          <a:hlinkClick xmlns:r="http://schemas.openxmlformats.org/officeDocument/2006/relationships" r:id="lId102"/>
        </xdr:cNvPr>
        <xdr:cNvPicPr>
          <a:picLocks noChangeAspect="1" noChangeArrowheads="1"/>
        </xdr:cNvPicPr>
      </xdr:nvPicPr>
      <xdr:blipFill>
        <a:blip xmlns:r="http://schemas.openxmlformats.org/officeDocument/2006/relationships" r:embed="rId102"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49</xdr:col>
      <xdr:colOff>327417</xdr:colOff>
      <xdr:row>152</xdr:row>
      <xdr:rowOff>0</xdr:rowOff>
    </xdr:from>
    <xdr:to>
      <xdr:col>52</xdr:col>
      <xdr:colOff>181545</xdr:colOff>
      <xdr:row>153</xdr:row>
      <xdr:rowOff>0</xdr:rowOff>
    </xdr:to>
    <xdr:pic>
      <xdr:nvPicPr>
        <xdr:cNvPr id="103" name="image103">
          <a:hlinkClick xmlns:r="http://schemas.openxmlformats.org/officeDocument/2006/relationships" r:id="lId103"/>
        </xdr:cNvPr>
        <xdr:cNvPicPr>
          <a:picLocks noChangeAspect="1" noChangeArrowheads="1"/>
        </xdr:cNvPicPr>
      </xdr:nvPicPr>
      <xdr:blipFill>
        <a:blip xmlns:r="http://schemas.openxmlformats.org/officeDocument/2006/relationships" r:embed="rId103"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156</xdr:row>
      <xdr:rowOff>0</xdr:rowOff>
    </xdr:from>
    <xdr:to>
      <xdr:col>30</xdr:col>
      <xdr:colOff>118482</xdr:colOff>
      <xdr:row>157</xdr:row>
      <xdr:rowOff>0</xdr:rowOff>
    </xdr:to>
    <xdr:pic>
      <xdr:nvPicPr>
        <xdr:cNvPr id="104" name="image104">
          <a:hlinkClick xmlns:r="http://schemas.openxmlformats.org/officeDocument/2006/relationships" r:id="lId104"/>
        </xdr:cNvPr>
        <xdr:cNvPicPr>
          <a:picLocks noChangeAspect="1" noChangeArrowheads="1"/>
        </xdr:cNvPicPr>
      </xdr:nvPicPr>
      <xdr:blipFill>
        <a:blip xmlns:r="http://schemas.openxmlformats.org/officeDocument/2006/relationships" r:embed="rId104"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30</xdr:col>
      <xdr:colOff>436982</xdr:colOff>
      <xdr:row>156</xdr:row>
      <xdr:rowOff>0</xdr:rowOff>
    </xdr:from>
    <xdr:to>
      <xdr:col>34</xdr:col>
      <xdr:colOff>309582</xdr:colOff>
      <xdr:row>157</xdr:row>
      <xdr:rowOff>0</xdr:rowOff>
    </xdr:to>
    <xdr:pic>
      <xdr:nvPicPr>
        <xdr:cNvPr id="105" name="image105">
          <a:hlinkClick xmlns:r="http://schemas.openxmlformats.org/officeDocument/2006/relationships" r:id="lId105"/>
        </xdr:cNvPr>
        <xdr:cNvPicPr>
          <a:picLocks noChangeAspect="1" noChangeArrowheads="1"/>
        </xdr:cNvPicPr>
      </xdr:nvPicPr>
      <xdr:blipFill>
        <a:blip xmlns:r="http://schemas.openxmlformats.org/officeDocument/2006/relationships" r:embed="rId105"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35</xdr:col>
      <xdr:colOff>309582</xdr:colOff>
      <xdr:row>156</xdr:row>
      <xdr:rowOff>0</xdr:rowOff>
    </xdr:from>
    <xdr:to>
      <xdr:col>40</xdr:col>
      <xdr:colOff>182182</xdr:colOff>
      <xdr:row>157</xdr:row>
      <xdr:rowOff>0</xdr:rowOff>
    </xdr:to>
    <xdr:pic>
      <xdr:nvPicPr>
        <xdr:cNvPr id="106" name="image106">
          <a:hlinkClick xmlns:r="http://schemas.openxmlformats.org/officeDocument/2006/relationships" r:id="lId106"/>
        </xdr:cNvPr>
        <xdr:cNvPicPr>
          <a:picLocks noChangeAspect="1" noChangeArrowheads="1"/>
        </xdr:cNvPicPr>
      </xdr:nvPicPr>
      <xdr:blipFill>
        <a:blip xmlns:r="http://schemas.openxmlformats.org/officeDocument/2006/relationships" r:embed="rId106"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166</xdr:row>
      <xdr:rowOff>0</xdr:rowOff>
    </xdr:from>
    <xdr:to>
      <xdr:col>30</xdr:col>
      <xdr:colOff>118482</xdr:colOff>
      <xdr:row>167</xdr:row>
      <xdr:rowOff>0</xdr:rowOff>
    </xdr:to>
    <xdr:pic>
      <xdr:nvPicPr>
        <xdr:cNvPr id="107" name="image107">
          <a:hlinkClick xmlns:r="http://schemas.openxmlformats.org/officeDocument/2006/relationships" r:id="lId107"/>
        </xdr:cNvPr>
        <xdr:cNvPicPr>
          <a:picLocks noChangeAspect="1" noChangeArrowheads="1"/>
        </xdr:cNvPicPr>
      </xdr:nvPicPr>
      <xdr:blipFill>
        <a:blip xmlns:r="http://schemas.openxmlformats.org/officeDocument/2006/relationships" r:embed="rId107"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30</xdr:col>
      <xdr:colOff>436982</xdr:colOff>
      <xdr:row>166</xdr:row>
      <xdr:rowOff>0</xdr:rowOff>
    </xdr:from>
    <xdr:to>
      <xdr:col>34</xdr:col>
      <xdr:colOff>309582</xdr:colOff>
      <xdr:row>167</xdr:row>
      <xdr:rowOff>0</xdr:rowOff>
    </xdr:to>
    <xdr:pic>
      <xdr:nvPicPr>
        <xdr:cNvPr id="108" name="image108">
          <a:hlinkClick xmlns:r="http://schemas.openxmlformats.org/officeDocument/2006/relationships" r:id="lId108"/>
        </xdr:cNvPr>
        <xdr:cNvPicPr>
          <a:picLocks noChangeAspect="1" noChangeArrowheads="1"/>
        </xdr:cNvPicPr>
      </xdr:nvPicPr>
      <xdr:blipFill>
        <a:blip xmlns:r="http://schemas.openxmlformats.org/officeDocument/2006/relationships" r:embed="rId108"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35</xdr:col>
      <xdr:colOff>309582</xdr:colOff>
      <xdr:row>166</xdr:row>
      <xdr:rowOff>0</xdr:rowOff>
    </xdr:from>
    <xdr:to>
      <xdr:col>40</xdr:col>
      <xdr:colOff>182182</xdr:colOff>
      <xdr:row>167</xdr:row>
      <xdr:rowOff>0</xdr:rowOff>
    </xdr:to>
    <xdr:pic>
      <xdr:nvPicPr>
        <xdr:cNvPr id="109" name="image109">
          <a:hlinkClick xmlns:r="http://schemas.openxmlformats.org/officeDocument/2006/relationships" r:id="lId109"/>
        </xdr:cNvPr>
        <xdr:cNvPicPr>
          <a:picLocks noChangeAspect="1" noChangeArrowheads="1"/>
        </xdr:cNvPicPr>
      </xdr:nvPicPr>
      <xdr:blipFill>
        <a:blip xmlns:r="http://schemas.openxmlformats.org/officeDocument/2006/relationships" r:embed="rId109"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41</xdr:col>
      <xdr:colOff>182182</xdr:colOff>
      <xdr:row>166</xdr:row>
      <xdr:rowOff>0</xdr:rowOff>
    </xdr:from>
    <xdr:to>
      <xdr:col>43</xdr:col>
      <xdr:colOff>273273</xdr:colOff>
      <xdr:row>167</xdr:row>
      <xdr:rowOff>0</xdr:rowOff>
    </xdr:to>
    <xdr:pic>
      <xdr:nvPicPr>
        <xdr:cNvPr id="110" name="image110">
          <a:hlinkClick xmlns:r="http://schemas.openxmlformats.org/officeDocument/2006/relationships" r:id="lId110"/>
        </xdr:cNvPr>
        <xdr:cNvPicPr>
          <a:picLocks noChangeAspect="1" noChangeArrowheads="1"/>
        </xdr:cNvPicPr>
      </xdr:nvPicPr>
      <xdr:blipFill>
        <a:blip xmlns:r="http://schemas.openxmlformats.org/officeDocument/2006/relationships" r:embed="rId110"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44</xdr:col>
      <xdr:colOff>54782</xdr:colOff>
      <xdr:row>166</xdr:row>
      <xdr:rowOff>0</xdr:rowOff>
    </xdr:from>
    <xdr:to>
      <xdr:col>45</xdr:col>
      <xdr:colOff>373282</xdr:colOff>
      <xdr:row>167</xdr:row>
      <xdr:rowOff>0</xdr:rowOff>
    </xdr:to>
    <xdr:pic>
      <xdr:nvPicPr>
        <xdr:cNvPr id="111" name="image111">
          <a:hlinkClick xmlns:r="http://schemas.openxmlformats.org/officeDocument/2006/relationships" r:id="lId111"/>
        </xdr:cNvPr>
        <xdr:cNvPicPr>
          <a:picLocks noChangeAspect="1" noChangeArrowheads="1"/>
        </xdr:cNvPicPr>
      </xdr:nvPicPr>
      <xdr:blipFill>
        <a:blip xmlns:r="http://schemas.openxmlformats.org/officeDocument/2006/relationships" r:embed="rId111"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46</xdr:col>
      <xdr:colOff>154791</xdr:colOff>
      <xdr:row>166</xdr:row>
      <xdr:rowOff>0</xdr:rowOff>
    </xdr:from>
    <xdr:to>
      <xdr:col>49</xdr:col>
      <xdr:colOff>8917</xdr:colOff>
      <xdr:row>167</xdr:row>
      <xdr:rowOff>0</xdr:rowOff>
    </xdr:to>
    <xdr:pic>
      <xdr:nvPicPr>
        <xdr:cNvPr id="112" name="image112">
          <a:hlinkClick xmlns:r="http://schemas.openxmlformats.org/officeDocument/2006/relationships" r:id="lId112"/>
        </xdr:cNvPr>
        <xdr:cNvPicPr>
          <a:picLocks noChangeAspect="1" noChangeArrowheads="1"/>
        </xdr:cNvPicPr>
      </xdr:nvPicPr>
      <xdr:blipFill>
        <a:blip xmlns:r="http://schemas.openxmlformats.org/officeDocument/2006/relationships" r:embed="rId112"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49</xdr:col>
      <xdr:colOff>327417</xdr:colOff>
      <xdr:row>166</xdr:row>
      <xdr:rowOff>0</xdr:rowOff>
    </xdr:from>
    <xdr:to>
      <xdr:col>52</xdr:col>
      <xdr:colOff>181545</xdr:colOff>
      <xdr:row>167</xdr:row>
      <xdr:rowOff>0</xdr:rowOff>
    </xdr:to>
    <xdr:pic>
      <xdr:nvPicPr>
        <xdr:cNvPr id="113" name="image113">
          <a:hlinkClick xmlns:r="http://schemas.openxmlformats.org/officeDocument/2006/relationships" r:id="lId113"/>
        </xdr:cNvPr>
        <xdr:cNvPicPr>
          <a:picLocks noChangeAspect="1" noChangeArrowheads="1"/>
        </xdr:cNvPicPr>
      </xdr:nvPicPr>
      <xdr:blipFill>
        <a:blip xmlns:r="http://schemas.openxmlformats.org/officeDocument/2006/relationships" r:embed="rId113"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52</xdr:col>
      <xdr:colOff>500045</xdr:colOff>
      <xdr:row>166</xdr:row>
      <xdr:rowOff>0</xdr:rowOff>
    </xdr:from>
    <xdr:to>
      <xdr:col>55</xdr:col>
      <xdr:colOff>354172</xdr:colOff>
      <xdr:row>167</xdr:row>
      <xdr:rowOff>0</xdr:rowOff>
    </xdr:to>
    <xdr:pic>
      <xdr:nvPicPr>
        <xdr:cNvPr id="114" name="image114">
          <a:hlinkClick xmlns:r="http://schemas.openxmlformats.org/officeDocument/2006/relationships" r:id="lId114"/>
        </xdr:cNvPr>
        <xdr:cNvPicPr>
          <a:picLocks noChangeAspect="1" noChangeArrowheads="1"/>
        </xdr:cNvPicPr>
      </xdr:nvPicPr>
      <xdr:blipFill>
        <a:blip xmlns:r="http://schemas.openxmlformats.org/officeDocument/2006/relationships" r:embed="rId114"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56</xdr:col>
      <xdr:colOff>135680</xdr:colOff>
      <xdr:row>166</xdr:row>
      <xdr:rowOff>0</xdr:rowOff>
    </xdr:from>
    <xdr:to>
      <xdr:col>58</xdr:col>
      <xdr:colOff>526798</xdr:colOff>
      <xdr:row>167</xdr:row>
      <xdr:rowOff>0</xdr:rowOff>
    </xdr:to>
    <xdr:pic>
      <xdr:nvPicPr>
        <xdr:cNvPr id="115" name="image115">
          <a:hlinkClick xmlns:r="http://schemas.openxmlformats.org/officeDocument/2006/relationships" r:id="lId115"/>
        </xdr:cNvPr>
        <xdr:cNvPicPr>
          <a:picLocks noChangeAspect="1" noChangeArrowheads="1"/>
        </xdr:cNvPicPr>
      </xdr:nvPicPr>
      <xdr:blipFill>
        <a:blip xmlns:r="http://schemas.openxmlformats.org/officeDocument/2006/relationships" r:embed="rId115"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59</xdr:col>
      <xdr:colOff>308307</xdr:colOff>
      <xdr:row>166</xdr:row>
      <xdr:rowOff>0</xdr:rowOff>
    </xdr:from>
    <xdr:to>
      <xdr:col>62</xdr:col>
      <xdr:colOff>162434</xdr:colOff>
      <xdr:row>167</xdr:row>
      <xdr:rowOff>0</xdr:rowOff>
    </xdr:to>
    <xdr:pic>
      <xdr:nvPicPr>
        <xdr:cNvPr id="116" name="image116">
          <a:hlinkClick xmlns:r="http://schemas.openxmlformats.org/officeDocument/2006/relationships" r:id="lId116"/>
        </xdr:cNvPr>
        <xdr:cNvPicPr>
          <a:picLocks noChangeAspect="1" noChangeArrowheads="1"/>
        </xdr:cNvPicPr>
      </xdr:nvPicPr>
      <xdr:blipFill>
        <a:blip xmlns:r="http://schemas.openxmlformats.org/officeDocument/2006/relationships" r:embed="rId116"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62</xdr:col>
      <xdr:colOff>480934</xdr:colOff>
      <xdr:row>166</xdr:row>
      <xdr:rowOff>0</xdr:rowOff>
    </xdr:from>
    <xdr:to>
      <xdr:col>65</xdr:col>
      <xdr:colOff>335061</xdr:colOff>
      <xdr:row>167</xdr:row>
      <xdr:rowOff>0</xdr:rowOff>
    </xdr:to>
    <xdr:pic>
      <xdr:nvPicPr>
        <xdr:cNvPr id="117" name="image117">
          <a:hlinkClick xmlns:r="http://schemas.openxmlformats.org/officeDocument/2006/relationships" r:id="lId117"/>
        </xdr:cNvPr>
        <xdr:cNvPicPr>
          <a:picLocks noChangeAspect="1" noChangeArrowheads="1"/>
        </xdr:cNvPicPr>
      </xdr:nvPicPr>
      <xdr:blipFill>
        <a:blip xmlns:r="http://schemas.openxmlformats.org/officeDocument/2006/relationships" r:embed="rId117"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66</xdr:col>
      <xdr:colOff>116570</xdr:colOff>
      <xdr:row>166</xdr:row>
      <xdr:rowOff>0</xdr:rowOff>
    </xdr:from>
    <xdr:to>
      <xdr:col>68</xdr:col>
      <xdr:colOff>507688</xdr:colOff>
      <xdr:row>167</xdr:row>
      <xdr:rowOff>0</xdr:rowOff>
    </xdr:to>
    <xdr:pic>
      <xdr:nvPicPr>
        <xdr:cNvPr id="118" name="image118">
          <a:hlinkClick xmlns:r="http://schemas.openxmlformats.org/officeDocument/2006/relationships" r:id="lId118"/>
        </xdr:cNvPr>
        <xdr:cNvPicPr>
          <a:picLocks noChangeAspect="1" noChangeArrowheads="1"/>
        </xdr:cNvPicPr>
      </xdr:nvPicPr>
      <xdr:blipFill>
        <a:blip xmlns:r="http://schemas.openxmlformats.org/officeDocument/2006/relationships" r:embed="rId118"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69</xdr:col>
      <xdr:colOff>289197</xdr:colOff>
      <xdr:row>166</xdr:row>
      <xdr:rowOff>0</xdr:rowOff>
    </xdr:from>
    <xdr:to>
      <xdr:col>72</xdr:col>
      <xdr:colOff>143324</xdr:colOff>
      <xdr:row>167</xdr:row>
      <xdr:rowOff>0</xdr:rowOff>
    </xdr:to>
    <xdr:pic>
      <xdr:nvPicPr>
        <xdr:cNvPr id="119" name="image119">
          <a:hlinkClick xmlns:r="http://schemas.openxmlformats.org/officeDocument/2006/relationships" r:id="lId119"/>
        </xdr:cNvPr>
        <xdr:cNvPicPr>
          <a:picLocks noChangeAspect="1" noChangeArrowheads="1"/>
        </xdr:cNvPicPr>
      </xdr:nvPicPr>
      <xdr:blipFill>
        <a:blip xmlns:r="http://schemas.openxmlformats.org/officeDocument/2006/relationships" r:embed="rId119"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72</xdr:col>
      <xdr:colOff>461824</xdr:colOff>
      <xdr:row>166</xdr:row>
      <xdr:rowOff>0</xdr:rowOff>
    </xdr:from>
    <xdr:to>
      <xdr:col>75</xdr:col>
      <xdr:colOff>315951</xdr:colOff>
      <xdr:row>167</xdr:row>
      <xdr:rowOff>0</xdr:rowOff>
    </xdr:to>
    <xdr:pic>
      <xdr:nvPicPr>
        <xdr:cNvPr id="120" name="image120">
          <a:hlinkClick xmlns:r="http://schemas.openxmlformats.org/officeDocument/2006/relationships" r:id="lId120"/>
        </xdr:cNvPr>
        <xdr:cNvPicPr>
          <a:picLocks noChangeAspect="1" noChangeArrowheads="1"/>
        </xdr:cNvPicPr>
      </xdr:nvPicPr>
      <xdr:blipFill>
        <a:blip xmlns:r="http://schemas.openxmlformats.org/officeDocument/2006/relationships" r:embed="rId120"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76</xdr:col>
      <xdr:colOff>97460</xdr:colOff>
      <xdr:row>166</xdr:row>
      <xdr:rowOff>0</xdr:rowOff>
    </xdr:from>
    <xdr:to>
      <xdr:col>78</xdr:col>
      <xdr:colOff>488578</xdr:colOff>
      <xdr:row>167</xdr:row>
      <xdr:rowOff>0</xdr:rowOff>
    </xdr:to>
    <xdr:pic>
      <xdr:nvPicPr>
        <xdr:cNvPr id="121" name="image121">
          <a:hlinkClick xmlns:r="http://schemas.openxmlformats.org/officeDocument/2006/relationships" r:id="lId121"/>
        </xdr:cNvPr>
        <xdr:cNvPicPr>
          <a:picLocks noChangeAspect="1" noChangeArrowheads="1"/>
        </xdr:cNvPicPr>
      </xdr:nvPicPr>
      <xdr:blipFill>
        <a:blip xmlns:r="http://schemas.openxmlformats.org/officeDocument/2006/relationships" r:embed="rId121"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172</xdr:row>
      <xdr:rowOff>0</xdr:rowOff>
    </xdr:from>
    <xdr:to>
      <xdr:col>30</xdr:col>
      <xdr:colOff>118482</xdr:colOff>
      <xdr:row>173</xdr:row>
      <xdr:rowOff>0</xdr:rowOff>
    </xdr:to>
    <xdr:pic>
      <xdr:nvPicPr>
        <xdr:cNvPr id="122" name="image122">
          <a:hlinkClick xmlns:r="http://schemas.openxmlformats.org/officeDocument/2006/relationships" r:id="lId122"/>
        </xdr:cNvPr>
        <xdr:cNvPicPr>
          <a:picLocks noChangeAspect="1" noChangeArrowheads="1"/>
        </xdr:cNvPicPr>
      </xdr:nvPicPr>
      <xdr:blipFill>
        <a:blip xmlns:r="http://schemas.openxmlformats.org/officeDocument/2006/relationships" r:embed="rId122"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30</xdr:col>
      <xdr:colOff>436982</xdr:colOff>
      <xdr:row>172</xdr:row>
      <xdr:rowOff>0</xdr:rowOff>
    </xdr:from>
    <xdr:to>
      <xdr:col>34</xdr:col>
      <xdr:colOff>309582</xdr:colOff>
      <xdr:row>173</xdr:row>
      <xdr:rowOff>0</xdr:rowOff>
    </xdr:to>
    <xdr:pic>
      <xdr:nvPicPr>
        <xdr:cNvPr id="123" name="image123">
          <a:hlinkClick xmlns:r="http://schemas.openxmlformats.org/officeDocument/2006/relationships" r:id="lId123"/>
        </xdr:cNvPr>
        <xdr:cNvPicPr>
          <a:picLocks noChangeAspect="1" noChangeArrowheads="1"/>
        </xdr:cNvPicPr>
      </xdr:nvPicPr>
      <xdr:blipFill>
        <a:blip xmlns:r="http://schemas.openxmlformats.org/officeDocument/2006/relationships" r:embed="rId123"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35</xdr:col>
      <xdr:colOff>309582</xdr:colOff>
      <xdr:row>172</xdr:row>
      <xdr:rowOff>0</xdr:rowOff>
    </xdr:from>
    <xdr:to>
      <xdr:col>40</xdr:col>
      <xdr:colOff>182182</xdr:colOff>
      <xdr:row>173</xdr:row>
      <xdr:rowOff>0</xdr:rowOff>
    </xdr:to>
    <xdr:pic>
      <xdr:nvPicPr>
        <xdr:cNvPr id="124" name="image124">
          <a:hlinkClick xmlns:r="http://schemas.openxmlformats.org/officeDocument/2006/relationships" r:id="lId124"/>
        </xdr:cNvPr>
        <xdr:cNvPicPr>
          <a:picLocks noChangeAspect="1" noChangeArrowheads="1"/>
        </xdr:cNvPicPr>
      </xdr:nvPicPr>
      <xdr:blipFill>
        <a:blip xmlns:r="http://schemas.openxmlformats.org/officeDocument/2006/relationships" r:embed="rId124"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41</xdr:col>
      <xdr:colOff>182182</xdr:colOff>
      <xdr:row>172</xdr:row>
      <xdr:rowOff>0</xdr:rowOff>
    </xdr:from>
    <xdr:to>
      <xdr:col>43</xdr:col>
      <xdr:colOff>273273</xdr:colOff>
      <xdr:row>173</xdr:row>
      <xdr:rowOff>0</xdr:rowOff>
    </xdr:to>
    <xdr:pic>
      <xdr:nvPicPr>
        <xdr:cNvPr id="125" name="image125">
          <a:hlinkClick xmlns:r="http://schemas.openxmlformats.org/officeDocument/2006/relationships" r:id="lId125"/>
        </xdr:cNvPr>
        <xdr:cNvPicPr>
          <a:picLocks noChangeAspect="1" noChangeArrowheads="1"/>
        </xdr:cNvPicPr>
      </xdr:nvPicPr>
      <xdr:blipFill>
        <a:blip xmlns:r="http://schemas.openxmlformats.org/officeDocument/2006/relationships" r:embed="rId125"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44</xdr:col>
      <xdr:colOff>54782</xdr:colOff>
      <xdr:row>172</xdr:row>
      <xdr:rowOff>0</xdr:rowOff>
    </xdr:from>
    <xdr:to>
      <xdr:col>45</xdr:col>
      <xdr:colOff>373282</xdr:colOff>
      <xdr:row>173</xdr:row>
      <xdr:rowOff>0</xdr:rowOff>
    </xdr:to>
    <xdr:pic>
      <xdr:nvPicPr>
        <xdr:cNvPr id="126" name="image126">
          <a:hlinkClick xmlns:r="http://schemas.openxmlformats.org/officeDocument/2006/relationships" r:id="lId126"/>
        </xdr:cNvPr>
        <xdr:cNvPicPr>
          <a:picLocks noChangeAspect="1" noChangeArrowheads="1"/>
        </xdr:cNvPicPr>
      </xdr:nvPicPr>
      <xdr:blipFill>
        <a:blip xmlns:r="http://schemas.openxmlformats.org/officeDocument/2006/relationships" r:embed="rId126"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46</xdr:col>
      <xdr:colOff>154791</xdr:colOff>
      <xdr:row>172</xdr:row>
      <xdr:rowOff>0</xdr:rowOff>
    </xdr:from>
    <xdr:to>
      <xdr:col>49</xdr:col>
      <xdr:colOff>8917</xdr:colOff>
      <xdr:row>173</xdr:row>
      <xdr:rowOff>0</xdr:rowOff>
    </xdr:to>
    <xdr:pic>
      <xdr:nvPicPr>
        <xdr:cNvPr id="127" name="image127">
          <a:hlinkClick xmlns:r="http://schemas.openxmlformats.org/officeDocument/2006/relationships" r:id="lId127"/>
        </xdr:cNvPr>
        <xdr:cNvPicPr>
          <a:picLocks noChangeAspect="1" noChangeArrowheads="1"/>
        </xdr:cNvPicPr>
      </xdr:nvPicPr>
      <xdr:blipFill>
        <a:blip xmlns:r="http://schemas.openxmlformats.org/officeDocument/2006/relationships" r:embed="rId127"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180</xdr:row>
      <xdr:rowOff>0</xdr:rowOff>
    </xdr:from>
    <xdr:to>
      <xdr:col>30</xdr:col>
      <xdr:colOff>118482</xdr:colOff>
      <xdr:row>181</xdr:row>
      <xdr:rowOff>0</xdr:rowOff>
    </xdr:to>
    <xdr:pic>
      <xdr:nvPicPr>
        <xdr:cNvPr id="128" name="image128">
          <a:hlinkClick xmlns:r="http://schemas.openxmlformats.org/officeDocument/2006/relationships" r:id="lId128"/>
        </xdr:cNvPr>
        <xdr:cNvPicPr>
          <a:picLocks noChangeAspect="1" noChangeArrowheads="1"/>
        </xdr:cNvPicPr>
      </xdr:nvPicPr>
      <xdr:blipFill>
        <a:blip xmlns:r="http://schemas.openxmlformats.org/officeDocument/2006/relationships" r:embed="rId128"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30</xdr:col>
      <xdr:colOff>436982</xdr:colOff>
      <xdr:row>180</xdr:row>
      <xdr:rowOff>0</xdr:rowOff>
    </xdr:from>
    <xdr:to>
      <xdr:col>34</xdr:col>
      <xdr:colOff>309582</xdr:colOff>
      <xdr:row>181</xdr:row>
      <xdr:rowOff>0</xdr:rowOff>
    </xdr:to>
    <xdr:pic>
      <xdr:nvPicPr>
        <xdr:cNvPr id="129" name="image129">
          <a:hlinkClick xmlns:r="http://schemas.openxmlformats.org/officeDocument/2006/relationships" r:id="lId129"/>
        </xdr:cNvPr>
        <xdr:cNvPicPr>
          <a:picLocks noChangeAspect="1" noChangeArrowheads="1"/>
        </xdr:cNvPicPr>
      </xdr:nvPicPr>
      <xdr:blipFill>
        <a:blip xmlns:r="http://schemas.openxmlformats.org/officeDocument/2006/relationships" r:embed="rId129"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35</xdr:col>
      <xdr:colOff>309582</xdr:colOff>
      <xdr:row>180</xdr:row>
      <xdr:rowOff>0</xdr:rowOff>
    </xdr:from>
    <xdr:to>
      <xdr:col>40</xdr:col>
      <xdr:colOff>182182</xdr:colOff>
      <xdr:row>181</xdr:row>
      <xdr:rowOff>0</xdr:rowOff>
    </xdr:to>
    <xdr:pic>
      <xdr:nvPicPr>
        <xdr:cNvPr id="130" name="image130">
          <a:hlinkClick xmlns:r="http://schemas.openxmlformats.org/officeDocument/2006/relationships" r:id="lId130"/>
        </xdr:cNvPr>
        <xdr:cNvPicPr>
          <a:picLocks noChangeAspect="1" noChangeArrowheads="1"/>
        </xdr:cNvPicPr>
      </xdr:nvPicPr>
      <xdr:blipFill>
        <a:blip xmlns:r="http://schemas.openxmlformats.org/officeDocument/2006/relationships" r:embed="rId130"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41</xdr:col>
      <xdr:colOff>182182</xdr:colOff>
      <xdr:row>180</xdr:row>
      <xdr:rowOff>0</xdr:rowOff>
    </xdr:from>
    <xdr:to>
      <xdr:col>43</xdr:col>
      <xdr:colOff>273273</xdr:colOff>
      <xdr:row>181</xdr:row>
      <xdr:rowOff>0</xdr:rowOff>
    </xdr:to>
    <xdr:pic>
      <xdr:nvPicPr>
        <xdr:cNvPr id="131" name="image131">
          <a:hlinkClick xmlns:r="http://schemas.openxmlformats.org/officeDocument/2006/relationships" r:id="lId131"/>
        </xdr:cNvPr>
        <xdr:cNvPicPr>
          <a:picLocks noChangeAspect="1" noChangeArrowheads="1"/>
        </xdr:cNvPicPr>
      </xdr:nvPicPr>
      <xdr:blipFill>
        <a:blip xmlns:r="http://schemas.openxmlformats.org/officeDocument/2006/relationships" r:embed="rId131"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44</xdr:col>
      <xdr:colOff>54782</xdr:colOff>
      <xdr:row>180</xdr:row>
      <xdr:rowOff>0</xdr:rowOff>
    </xdr:from>
    <xdr:to>
      <xdr:col>45</xdr:col>
      <xdr:colOff>373282</xdr:colOff>
      <xdr:row>181</xdr:row>
      <xdr:rowOff>0</xdr:rowOff>
    </xdr:to>
    <xdr:pic>
      <xdr:nvPicPr>
        <xdr:cNvPr id="132" name="image132">
          <a:hlinkClick xmlns:r="http://schemas.openxmlformats.org/officeDocument/2006/relationships" r:id="lId132"/>
        </xdr:cNvPr>
        <xdr:cNvPicPr>
          <a:picLocks noChangeAspect="1" noChangeArrowheads="1"/>
        </xdr:cNvPicPr>
      </xdr:nvPicPr>
      <xdr:blipFill>
        <a:blip xmlns:r="http://schemas.openxmlformats.org/officeDocument/2006/relationships" r:embed="rId132"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46</xdr:col>
      <xdr:colOff>154791</xdr:colOff>
      <xdr:row>180</xdr:row>
      <xdr:rowOff>0</xdr:rowOff>
    </xdr:from>
    <xdr:to>
      <xdr:col>49</xdr:col>
      <xdr:colOff>8917</xdr:colOff>
      <xdr:row>181</xdr:row>
      <xdr:rowOff>0</xdr:rowOff>
    </xdr:to>
    <xdr:pic>
      <xdr:nvPicPr>
        <xdr:cNvPr id="133" name="image133">
          <a:hlinkClick xmlns:r="http://schemas.openxmlformats.org/officeDocument/2006/relationships" r:id="lId133"/>
        </xdr:cNvPr>
        <xdr:cNvPicPr>
          <a:picLocks noChangeAspect="1" noChangeArrowheads="1"/>
        </xdr:cNvPicPr>
      </xdr:nvPicPr>
      <xdr:blipFill>
        <a:blip xmlns:r="http://schemas.openxmlformats.org/officeDocument/2006/relationships" r:embed="rId133"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49</xdr:col>
      <xdr:colOff>327417</xdr:colOff>
      <xdr:row>180</xdr:row>
      <xdr:rowOff>0</xdr:rowOff>
    </xdr:from>
    <xdr:to>
      <xdr:col>52</xdr:col>
      <xdr:colOff>181545</xdr:colOff>
      <xdr:row>181</xdr:row>
      <xdr:rowOff>0</xdr:rowOff>
    </xdr:to>
    <xdr:pic>
      <xdr:nvPicPr>
        <xdr:cNvPr id="134" name="image134">
          <a:hlinkClick xmlns:r="http://schemas.openxmlformats.org/officeDocument/2006/relationships" r:id="lId134"/>
        </xdr:cNvPr>
        <xdr:cNvPicPr>
          <a:picLocks noChangeAspect="1" noChangeArrowheads="1"/>
        </xdr:cNvPicPr>
      </xdr:nvPicPr>
      <xdr:blipFill>
        <a:blip xmlns:r="http://schemas.openxmlformats.org/officeDocument/2006/relationships" r:embed="rId134"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52</xdr:col>
      <xdr:colOff>500045</xdr:colOff>
      <xdr:row>180</xdr:row>
      <xdr:rowOff>0</xdr:rowOff>
    </xdr:from>
    <xdr:to>
      <xdr:col>55</xdr:col>
      <xdr:colOff>354172</xdr:colOff>
      <xdr:row>181</xdr:row>
      <xdr:rowOff>0</xdr:rowOff>
    </xdr:to>
    <xdr:pic>
      <xdr:nvPicPr>
        <xdr:cNvPr id="135" name="image135">
          <a:hlinkClick xmlns:r="http://schemas.openxmlformats.org/officeDocument/2006/relationships" r:id="lId135"/>
        </xdr:cNvPr>
        <xdr:cNvPicPr>
          <a:picLocks noChangeAspect="1" noChangeArrowheads="1"/>
        </xdr:cNvPicPr>
      </xdr:nvPicPr>
      <xdr:blipFill>
        <a:blip xmlns:r="http://schemas.openxmlformats.org/officeDocument/2006/relationships" r:embed="rId135"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56</xdr:col>
      <xdr:colOff>135680</xdr:colOff>
      <xdr:row>180</xdr:row>
      <xdr:rowOff>0</xdr:rowOff>
    </xdr:from>
    <xdr:to>
      <xdr:col>58</xdr:col>
      <xdr:colOff>526798</xdr:colOff>
      <xdr:row>181</xdr:row>
      <xdr:rowOff>0</xdr:rowOff>
    </xdr:to>
    <xdr:pic>
      <xdr:nvPicPr>
        <xdr:cNvPr id="136" name="image136">
          <a:hlinkClick xmlns:r="http://schemas.openxmlformats.org/officeDocument/2006/relationships" r:id="lId136"/>
        </xdr:cNvPr>
        <xdr:cNvPicPr>
          <a:picLocks noChangeAspect="1" noChangeArrowheads="1"/>
        </xdr:cNvPicPr>
      </xdr:nvPicPr>
      <xdr:blipFill>
        <a:blip xmlns:r="http://schemas.openxmlformats.org/officeDocument/2006/relationships" r:embed="rId136"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59</xdr:col>
      <xdr:colOff>308307</xdr:colOff>
      <xdr:row>180</xdr:row>
      <xdr:rowOff>0</xdr:rowOff>
    </xdr:from>
    <xdr:to>
      <xdr:col>62</xdr:col>
      <xdr:colOff>162434</xdr:colOff>
      <xdr:row>181</xdr:row>
      <xdr:rowOff>0</xdr:rowOff>
    </xdr:to>
    <xdr:pic>
      <xdr:nvPicPr>
        <xdr:cNvPr id="137" name="image137">
          <a:hlinkClick xmlns:r="http://schemas.openxmlformats.org/officeDocument/2006/relationships" r:id="lId137"/>
        </xdr:cNvPr>
        <xdr:cNvPicPr>
          <a:picLocks noChangeAspect="1" noChangeArrowheads="1"/>
        </xdr:cNvPicPr>
      </xdr:nvPicPr>
      <xdr:blipFill>
        <a:blip xmlns:r="http://schemas.openxmlformats.org/officeDocument/2006/relationships" r:embed="rId137"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187</xdr:row>
      <xdr:rowOff>0</xdr:rowOff>
    </xdr:from>
    <xdr:to>
      <xdr:col>30</xdr:col>
      <xdr:colOff>118482</xdr:colOff>
      <xdr:row>188</xdr:row>
      <xdr:rowOff>0</xdr:rowOff>
    </xdr:to>
    <xdr:pic>
      <xdr:nvPicPr>
        <xdr:cNvPr id="138" name="image138">
          <a:hlinkClick xmlns:r="http://schemas.openxmlformats.org/officeDocument/2006/relationships" r:id="lId138"/>
        </xdr:cNvPr>
        <xdr:cNvPicPr>
          <a:picLocks noChangeAspect="1" noChangeArrowheads="1"/>
        </xdr:cNvPicPr>
      </xdr:nvPicPr>
      <xdr:blipFill>
        <a:blip xmlns:r="http://schemas.openxmlformats.org/officeDocument/2006/relationships" r:embed="rId138"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30</xdr:col>
      <xdr:colOff>436982</xdr:colOff>
      <xdr:row>187</xdr:row>
      <xdr:rowOff>0</xdr:rowOff>
    </xdr:from>
    <xdr:to>
      <xdr:col>34</xdr:col>
      <xdr:colOff>309582</xdr:colOff>
      <xdr:row>188</xdr:row>
      <xdr:rowOff>0</xdr:rowOff>
    </xdr:to>
    <xdr:pic>
      <xdr:nvPicPr>
        <xdr:cNvPr id="139" name="image139">
          <a:hlinkClick xmlns:r="http://schemas.openxmlformats.org/officeDocument/2006/relationships" r:id="lId139"/>
        </xdr:cNvPr>
        <xdr:cNvPicPr>
          <a:picLocks noChangeAspect="1" noChangeArrowheads="1"/>
        </xdr:cNvPicPr>
      </xdr:nvPicPr>
      <xdr:blipFill>
        <a:blip xmlns:r="http://schemas.openxmlformats.org/officeDocument/2006/relationships" r:embed="rId139"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35</xdr:col>
      <xdr:colOff>309582</xdr:colOff>
      <xdr:row>187</xdr:row>
      <xdr:rowOff>0</xdr:rowOff>
    </xdr:from>
    <xdr:to>
      <xdr:col>40</xdr:col>
      <xdr:colOff>182182</xdr:colOff>
      <xdr:row>188</xdr:row>
      <xdr:rowOff>0</xdr:rowOff>
    </xdr:to>
    <xdr:pic>
      <xdr:nvPicPr>
        <xdr:cNvPr id="140" name="image140">
          <a:hlinkClick xmlns:r="http://schemas.openxmlformats.org/officeDocument/2006/relationships" r:id="lId140"/>
        </xdr:cNvPr>
        <xdr:cNvPicPr>
          <a:picLocks noChangeAspect="1" noChangeArrowheads="1"/>
        </xdr:cNvPicPr>
      </xdr:nvPicPr>
      <xdr:blipFill>
        <a:blip xmlns:r="http://schemas.openxmlformats.org/officeDocument/2006/relationships" r:embed="rId140"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41</xdr:col>
      <xdr:colOff>182182</xdr:colOff>
      <xdr:row>187</xdr:row>
      <xdr:rowOff>0</xdr:rowOff>
    </xdr:from>
    <xdr:to>
      <xdr:col>43</xdr:col>
      <xdr:colOff>273273</xdr:colOff>
      <xdr:row>188</xdr:row>
      <xdr:rowOff>0</xdr:rowOff>
    </xdr:to>
    <xdr:pic>
      <xdr:nvPicPr>
        <xdr:cNvPr id="141" name="image141">
          <a:hlinkClick xmlns:r="http://schemas.openxmlformats.org/officeDocument/2006/relationships" r:id="lId141"/>
        </xdr:cNvPr>
        <xdr:cNvPicPr>
          <a:picLocks noChangeAspect="1" noChangeArrowheads="1"/>
        </xdr:cNvPicPr>
      </xdr:nvPicPr>
      <xdr:blipFill>
        <a:blip xmlns:r="http://schemas.openxmlformats.org/officeDocument/2006/relationships" r:embed="rId141"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44</xdr:col>
      <xdr:colOff>54782</xdr:colOff>
      <xdr:row>187</xdr:row>
      <xdr:rowOff>0</xdr:rowOff>
    </xdr:from>
    <xdr:to>
      <xdr:col>45</xdr:col>
      <xdr:colOff>373282</xdr:colOff>
      <xdr:row>188</xdr:row>
      <xdr:rowOff>0</xdr:rowOff>
    </xdr:to>
    <xdr:pic>
      <xdr:nvPicPr>
        <xdr:cNvPr id="142" name="image142">
          <a:hlinkClick xmlns:r="http://schemas.openxmlformats.org/officeDocument/2006/relationships" r:id="lId142"/>
        </xdr:cNvPr>
        <xdr:cNvPicPr>
          <a:picLocks noChangeAspect="1" noChangeArrowheads="1"/>
        </xdr:cNvPicPr>
      </xdr:nvPicPr>
      <xdr:blipFill>
        <a:blip xmlns:r="http://schemas.openxmlformats.org/officeDocument/2006/relationships" r:embed="rId142"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46</xdr:col>
      <xdr:colOff>154791</xdr:colOff>
      <xdr:row>187</xdr:row>
      <xdr:rowOff>0</xdr:rowOff>
    </xdr:from>
    <xdr:to>
      <xdr:col>49</xdr:col>
      <xdr:colOff>8917</xdr:colOff>
      <xdr:row>188</xdr:row>
      <xdr:rowOff>0</xdr:rowOff>
    </xdr:to>
    <xdr:pic>
      <xdr:nvPicPr>
        <xdr:cNvPr id="143" name="image143">
          <a:hlinkClick xmlns:r="http://schemas.openxmlformats.org/officeDocument/2006/relationships" r:id="lId143"/>
        </xdr:cNvPr>
        <xdr:cNvPicPr>
          <a:picLocks noChangeAspect="1" noChangeArrowheads="1"/>
        </xdr:cNvPicPr>
      </xdr:nvPicPr>
      <xdr:blipFill>
        <a:blip xmlns:r="http://schemas.openxmlformats.org/officeDocument/2006/relationships" r:embed="rId143"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196</xdr:row>
      <xdr:rowOff>0</xdr:rowOff>
    </xdr:from>
    <xdr:to>
      <xdr:col>30</xdr:col>
      <xdr:colOff>118482</xdr:colOff>
      <xdr:row>197</xdr:row>
      <xdr:rowOff>0</xdr:rowOff>
    </xdr:to>
    <xdr:pic>
      <xdr:nvPicPr>
        <xdr:cNvPr id="144" name="image144">
          <a:hlinkClick xmlns:r="http://schemas.openxmlformats.org/officeDocument/2006/relationships" r:id="lId144"/>
        </xdr:cNvPr>
        <xdr:cNvPicPr>
          <a:picLocks noChangeAspect="1" noChangeArrowheads="1"/>
        </xdr:cNvPicPr>
      </xdr:nvPicPr>
      <xdr:blipFill>
        <a:blip xmlns:r="http://schemas.openxmlformats.org/officeDocument/2006/relationships" r:embed="rId144"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30</xdr:col>
      <xdr:colOff>436982</xdr:colOff>
      <xdr:row>196</xdr:row>
      <xdr:rowOff>0</xdr:rowOff>
    </xdr:from>
    <xdr:to>
      <xdr:col>34</xdr:col>
      <xdr:colOff>309582</xdr:colOff>
      <xdr:row>197</xdr:row>
      <xdr:rowOff>0</xdr:rowOff>
    </xdr:to>
    <xdr:pic>
      <xdr:nvPicPr>
        <xdr:cNvPr id="145" name="image145">
          <a:hlinkClick xmlns:r="http://schemas.openxmlformats.org/officeDocument/2006/relationships" r:id="lId145"/>
        </xdr:cNvPr>
        <xdr:cNvPicPr>
          <a:picLocks noChangeAspect="1" noChangeArrowheads="1"/>
        </xdr:cNvPicPr>
      </xdr:nvPicPr>
      <xdr:blipFill>
        <a:blip xmlns:r="http://schemas.openxmlformats.org/officeDocument/2006/relationships" r:embed="rId145"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35</xdr:col>
      <xdr:colOff>309582</xdr:colOff>
      <xdr:row>196</xdr:row>
      <xdr:rowOff>0</xdr:rowOff>
    </xdr:from>
    <xdr:to>
      <xdr:col>40</xdr:col>
      <xdr:colOff>182182</xdr:colOff>
      <xdr:row>197</xdr:row>
      <xdr:rowOff>0</xdr:rowOff>
    </xdr:to>
    <xdr:pic>
      <xdr:nvPicPr>
        <xdr:cNvPr id="146" name="image146">
          <a:hlinkClick xmlns:r="http://schemas.openxmlformats.org/officeDocument/2006/relationships" r:id="lId146"/>
        </xdr:cNvPr>
        <xdr:cNvPicPr>
          <a:picLocks noChangeAspect="1" noChangeArrowheads="1"/>
        </xdr:cNvPicPr>
      </xdr:nvPicPr>
      <xdr:blipFill>
        <a:blip xmlns:r="http://schemas.openxmlformats.org/officeDocument/2006/relationships" r:embed="rId146"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41</xdr:col>
      <xdr:colOff>182182</xdr:colOff>
      <xdr:row>196</xdr:row>
      <xdr:rowOff>0</xdr:rowOff>
    </xdr:from>
    <xdr:to>
      <xdr:col>43</xdr:col>
      <xdr:colOff>273273</xdr:colOff>
      <xdr:row>197</xdr:row>
      <xdr:rowOff>0</xdr:rowOff>
    </xdr:to>
    <xdr:pic>
      <xdr:nvPicPr>
        <xdr:cNvPr id="147" name="image147">
          <a:hlinkClick xmlns:r="http://schemas.openxmlformats.org/officeDocument/2006/relationships" r:id="lId147"/>
        </xdr:cNvPr>
        <xdr:cNvPicPr>
          <a:picLocks noChangeAspect="1" noChangeArrowheads="1"/>
        </xdr:cNvPicPr>
      </xdr:nvPicPr>
      <xdr:blipFill>
        <a:blip xmlns:r="http://schemas.openxmlformats.org/officeDocument/2006/relationships" r:embed="rId147"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44</xdr:col>
      <xdr:colOff>54782</xdr:colOff>
      <xdr:row>196</xdr:row>
      <xdr:rowOff>0</xdr:rowOff>
    </xdr:from>
    <xdr:to>
      <xdr:col>45</xdr:col>
      <xdr:colOff>373282</xdr:colOff>
      <xdr:row>197</xdr:row>
      <xdr:rowOff>0</xdr:rowOff>
    </xdr:to>
    <xdr:pic>
      <xdr:nvPicPr>
        <xdr:cNvPr id="148" name="image148">
          <a:hlinkClick xmlns:r="http://schemas.openxmlformats.org/officeDocument/2006/relationships" r:id="lId148"/>
        </xdr:cNvPr>
        <xdr:cNvPicPr>
          <a:picLocks noChangeAspect="1" noChangeArrowheads="1"/>
        </xdr:cNvPicPr>
      </xdr:nvPicPr>
      <xdr:blipFill>
        <a:blip xmlns:r="http://schemas.openxmlformats.org/officeDocument/2006/relationships" r:embed="rId148"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46</xdr:col>
      <xdr:colOff>154791</xdr:colOff>
      <xdr:row>196</xdr:row>
      <xdr:rowOff>0</xdr:rowOff>
    </xdr:from>
    <xdr:to>
      <xdr:col>49</xdr:col>
      <xdr:colOff>8917</xdr:colOff>
      <xdr:row>197</xdr:row>
      <xdr:rowOff>0</xdr:rowOff>
    </xdr:to>
    <xdr:pic>
      <xdr:nvPicPr>
        <xdr:cNvPr id="149" name="image149">
          <a:hlinkClick xmlns:r="http://schemas.openxmlformats.org/officeDocument/2006/relationships" r:id="lId149"/>
        </xdr:cNvPr>
        <xdr:cNvPicPr>
          <a:picLocks noChangeAspect="1" noChangeArrowheads="1"/>
        </xdr:cNvPicPr>
      </xdr:nvPicPr>
      <xdr:blipFill>
        <a:blip xmlns:r="http://schemas.openxmlformats.org/officeDocument/2006/relationships" r:embed="rId149"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49</xdr:col>
      <xdr:colOff>327417</xdr:colOff>
      <xdr:row>196</xdr:row>
      <xdr:rowOff>0</xdr:rowOff>
    </xdr:from>
    <xdr:to>
      <xdr:col>52</xdr:col>
      <xdr:colOff>181545</xdr:colOff>
      <xdr:row>197</xdr:row>
      <xdr:rowOff>0</xdr:rowOff>
    </xdr:to>
    <xdr:pic>
      <xdr:nvPicPr>
        <xdr:cNvPr id="150" name="image150">
          <a:hlinkClick xmlns:r="http://schemas.openxmlformats.org/officeDocument/2006/relationships" r:id="lId150"/>
        </xdr:cNvPr>
        <xdr:cNvPicPr>
          <a:picLocks noChangeAspect="1" noChangeArrowheads="1"/>
        </xdr:cNvPicPr>
      </xdr:nvPicPr>
      <xdr:blipFill>
        <a:blip xmlns:r="http://schemas.openxmlformats.org/officeDocument/2006/relationships" r:embed="rId150"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52</xdr:col>
      <xdr:colOff>500045</xdr:colOff>
      <xdr:row>196</xdr:row>
      <xdr:rowOff>0</xdr:rowOff>
    </xdr:from>
    <xdr:to>
      <xdr:col>55</xdr:col>
      <xdr:colOff>354172</xdr:colOff>
      <xdr:row>197</xdr:row>
      <xdr:rowOff>0</xdr:rowOff>
    </xdr:to>
    <xdr:pic>
      <xdr:nvPicPr>
        <xdr:cNvPr id="151" name="image151">
          <a:hlinkClick xmlns:r="http://schemas.openxmlformats.org/officeDocument/2006/relationships" r:id="lId151"/>
        </xdr:cNvPr>
        <xdr:cNvPicPr>
          <a:picLocks noChangeAspect="1" noChangeArrowheads="1"/>
        </xdr:cNvPicPr>
      </xdr:nvPicPr>
      <xdr:blipFill>
        <a:blip xmlns:r="http://schemas.openxmlformats.org/officeDocument/2006/relationships" r:embed="rId151"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56</xdr:col>
      <xdr:colOff>135680</xdr:colOff>
      <xdr:row>196</xdr:row>
      <xdr:rowOff>0</xdr:rowOff>
    </xdr:from>
    <xdr:to>
      <xdr:col>58</xdr:col>
      <xdr:colOff>526798</xdr:colOff>
      <xdr:row>197</xdr:row>
      <xdr:rowOff>0</xdr:rowOff>
    </xdr:to>
    <xdr:pic>
      <xdr:nvPicPr>
        <xdr:cNvPr id="152" name="image152">
          <a:hlinkClick xmlns:r="http://schemas.openxmlformats.org/officeDocument/2006/relationships" r:id="lId152"/>
        </xdr:cNvPr>
        <xdr:cNvPicPr>
          <a:picLocks noChangeAspect="1" noChangeArrowheads="1"/>
        </xdr:cNvPicPr>
      </xdr:nvPicPr>
      <xdr:blipFill>
        <a:blip xmlns:r="http://schemas.openxmlformats.org/officeDocument/2006/relationships" r:embed="rId152"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59</xdr:col>
      <xdr:colOff>308307</xdr:colOff>
      <xdr:row>196</xdr:row>
      <xdr:rowOff>0</xdr:rowOff>
    </xdr:from>
    <xdr:to>
      <xdr:col>62</xdr:col>
      <xdr:colOff>162434</xdr:colOff>
      <xdr:row>197</xdr:row>
      <xdr:rowOff>0</xdr:rowOff>
    </xdr:to>
    <xdr:pic>
      <xdr:nvPicPr>
        <xdr:cNvPr id="153" name="image153">
          <a:hlinkClick xmlns:r="http://schemas.openxmlformats.org/officeDocument/2006/relationships" r:id="lId153"/>
        </xdr:cNvPr>
        <xdr:cNvPicPr>
          <a:picLocks noChangeAspect="1" noChangeArrowheads="1"/>
        </xdr:cNvPicPr>
      </xdr:nvPicPr>
      <xdr:blipFill>
        <a:blip xmlns:r="http://schemas.openxmlformats.org/officeDocument/2006/relationships" r:embed="rId153"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28</xdr:col>
      <xdr:colOff>0</xdr:colOff>
      <xdr:row>203</xdr:row>
      <xdr:rowOff>0</xdr:rowOff>
    </xdr:from>
    <xdr:to>
      <xdr:col>30</xdr:col>
      <xdr:colOff>118482</xdr:colOff>
      <xdr:row>204</xdr:row>
      <xdr:rowOff>0</xdr:rowOff>
    </xdr:to>
    <xdr:pic>
      <xdr:nvPicPr>
        <xdr:cNvPr id="154" name="image154">
          <a:hlinkClick xmlns:r="http://schemas.openxmlformats.org/officeDocument/2006/relationships" r:id="lId154"/>
        </xdr:cNvPr>
        <xdr:cNvPicPr>
          <a:picLocks noChangeAspect="1" noChangeArrowheads="1"/>
        </xdr:cNvPicPr>
      </xdr:nvPicPr>
      <xdr:blipFill>
        <a:blip xmlns:r="http://schemas.openxmlformats.org/officeDocument/2006/relationships" r:embed="rId154"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30</xdr:col>
      <xdr:colOff>436982</xdr:colOff>
      <xdr:row>203</xdr:row>
      <xdr:rowOff>0</xdr:rowOff>
    </xdr:from>
    <xdr:to>
      <xdr:col>34</xdr:col>
      <xdr:colOff>309582</xdr:colOff>
      <xdr:row>204</xdr:row>
      <xdr:rowOff>0</xdr:rowOff>
    </xdr:to>
    <xdr:pic>
      <xdr:nvPicPr>
        <xdr:cNvPr id="155" name="image155">
          <a:hlinkClick xmlns:r="http://schemas.openxmlformats.org/officeDocument/2006/relationships" r:id="lId155"/>
        </xdr:cNvPr>
        <xdr:cNvPicPr>
          <a:picLocks noChangeAspect="1" noChangeArrowheads="1"/>
        </xdr:cNvPicPr>
      </xdr:nvPicPr>
      <xdr:blipFill>
        <a:blip xmlns:r="http://schemas.openxmlformats.org/officeDocument/2006/relationships" r:embed="rId155"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35</xdr:col>
      <xdr:colOff>309582</xdr:colOff>
      <xdr:row>203</xdr:row>
      <xdr:rowOff>0</xdr:rowOff>
    </xdr:from>
    <xdr:to>
      <xdr:col>40</xdr:col>
      <xdr:colOff>182182</xdr:colOff>
      <xdr:row>204</xdr:row>
      <xdr:rowOff>0</xdr:rowOff>
    </xdr:to>
    <xdr:pic>
      <xdr:nvPicPr>
        <xdr:cNvPr id="156" name="image156">
          <a:hlinkClick xmlns:r="http://schemas.openxmlformats.org/officeDocument/2006/relationships" r:id="lId156"/>
        </xdr:cNvPr>
        <xdr:cNvPicPr>
          <a:picLocks noChangeAspect="1" noChangeArrowheads="1"/>
        </xdr:cNvPicPr>
      </xdr:nvPicPr>
      <xdr:blipFill>
        <a:blip xmlns:r="http://schemas.openxmlformats.org/officeDocument/2006/relationships" r:embed="rId156"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twoCellAnchor>
    <xdr:from>
      <xdr:col>41</xdr:col>
      <xdr:colOff>182182</xdr:colOff>
      <xdr:row>203</xdr:row>
      <xdr:rowOff>0</xdr:rowOff>
    </xdr:from>
    <xdr:to>
      <xdr:col>43</xdr:col>
      <xdr:colOff>273273</xdr:colOff>
      <xdr:row>204</xdr:row>
      <xdr:rowOff>0</xdr:rowOff>
    </xdr:to>
    <xdr:pic>
      <xdr:nvPicPr>
        <xdr:cNvPr id="157" name="image157">
          <a:hlinkClick xmlns:r="http://schemas.openxmlformats.org/officeDocument/2006/relationships" r:id="lId157"/>
        </xdr:cNvPr>
        <xdr:cNvPicPr>
          <a:picLocks noChangeAspect="1" noChangeArrowheads="1"/>
        </xdr:cNvPicPr>
      </xdr:nvPicPr>
      <xdr:blipFill>
        <a:blip xmlns:r="http://schemas.openxmlformats.org/officeDocument/2006/relationships" r:embed="rId157" cstate="print"/>
        <a:srcRect/>
        <a:stretch>
          <a:fillRect/>
        </a:stretch>
      </xdr:blipFill>
      <xdr:spPr bwMode="auto">
        <a:xfrm>
          <a:off x="10410825" y="1619250"/>
          <a:ext cx="1190625" cy="1838325"/>
        </a:xfrm>
        <a:prstGeom prst="rect">
          <a:avLst/>
        </a:prstGeom>
        <a:solidFill>
          <a:srgbClr val="FFFFFF"/>
        </a:solid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S206"/>
  <sheetViews>
    <sheetView tabSelected="1" zoomScale="70" workbookViewId="0">
      <pane ySplit="6" topLeftCell="A7" activePane="bottomLeft" state="frozen"/>
      <selection pane="bottomLeft" activeCell="A12" sqref="A12"/>
    </sheetView>
  </sheetViews>
  <sheetFormatPr defaultRowHeight="18" customHeight="1" outlineLevelRow="1" x14ac:dyDescent="0.25"/>
  <cols>
    <col min="1" max="26" width="9.140625" style="1" hidden="1" customWidth="1"/>
    <col min="27" max="27" width="70.7109375" style="2" customWidth="1"/>
    <col min="28" max="30" width="11.140625" style="1" bestFit="1" customWidth="1"/>
    <col min="31" max="31" width="15.7109375" style="1" bestFit="1" customWidth="1"/>
    <col min="32" max="32" width="0" style="1" hidden="1" bestFit="1" customWidth="1"/>
    <col min="33" max="42" width="5.42578125" style="1" bestFit="1" customWidth="1"/>
    <col min="43" max="43" width="17.28515625" style="1" bestFit="1" customWidth="1"/>
    <col min="44" max="44" width="9.140625" style="1"/>
    <col min="45" max="45" width="18.7109375" style="1" bestFit="1" customWidth="1"/>
    <col min="46" max="16384" width="9.140625" style="1"/>
  </cols>
  <sheetData>
    <row r="2" spans="1:45" ht="19.5" customHeight="1" x14ac:dyDescent="0.25">
      <c r="AA2" s="3" t="s">
        <v>0</v>
      </c>
      <c r="AB2" s="3"/>
      <c r="AC2" s="3"/>
      <c r="AD2" s="3"/>
      <c r="AE2" s="3"/>
      <c r="AF2" s="3"/>
      <c r="AG2" s="3"/>
      <c r="AH2" s="3"/>
      <c r="AI2" s="3"/>
      <c r="AJ2" s="3"/>
      <c r="AK2" s="3"/>
      <c r="AL2" s="3"/>
      <c r="AM2" s="3"/>
      <c r="AN2" s="3"/>
      <c r="AO2" s="3"/>
      <c r="AP2" s="3"/>
      <c r="AQ2" s="3"/>
    </row>
    <row r="4" spans="1:45" ht="12.75" customHeight="1" x14ac:dyDescent="0.2">
      <c r="AA4" s="4" t="s">
        <v>1</v>
      </c>
      <c r="AB4" s="4"/>
      <c r="AC4" s="4"/>
      <c r="AD4" s="4"/>
      <c r="AE4" s="4"/>
      <c r="AF4" s="4"/>
      <c r="AG4" s="4"/>
      <c r="AH4" s="4"/>
      <c r="AI4" s="4"/>
      <c r="AJ4" s="4"/>
      <c r="AK4" s="4"/>
      <c r="AL4" s="4"/>
      <c r="AM4" s="4"/>
      <c r="AN4" s="4"/>
      <c r="AO4" s="4"/>
      <c r="AP4" s="4"/>
      <c r="AQ4" s="4"/>
    </row>
    <row r="5" spans="1:45" ht="18" customHeight="1" x14ac:dyDescent="0.25">
      <c r="AA5" s="5" t="s">
        <v>2</v>
      </c>
      <c r="AB5" s="6" t="s">
        <v>3</v>
      </c>
      <c r="AC5" s="6" t="s">
        <v>4</v>
      </c>
      <c r="AD5" s="7"/>
      <c r="AE5" s="7"/>
      <c r="AF5" s="1" t="s">
        <v>5</v>
      </c>
      <c r="AG5" s="7" t="s">
        <v>6</v>
      </c>
      <c r="AH5" s="7" t="s">
        <v>6</v>
      </c>
      <c r="AI5" s="7" t="s">
        <v>6</v>
      </c>
      <c r="AJ5" s="7" t="s">
        <v>6</v>
      </c>
      <c r="AK5" s="7" t="s">
        <v>6</v>
      </c>
      <c r="AL5" s="7" t="s">
        <v>6</v>
      </c>
      <c r="AM5" s="7" t="s">
        <v>6</v>
      </c>
      <c r="AN5" s="7" t="s">
        <v>6</v>
      </c>
      <c r="AO5" s="7" t="s">
        <v>6</v>
      </c>
      <c r="AP5" s="7" t="s">
        <v>6</v>
      </c>
      <c r="AQ5" s="6" t="s">
        <v>7</v>
      </c>
      <c r="AR5" s="7"/>
      <c r="AS5" s="6" t="s">
        <v>8</v>
      </c>
    </row>
    <row r="6" spans="1:45" ht="18" hidden="1" customHeight="1" x14ac:dyDescent="0.25">
      <c r="A6" s="1" t="s">
        <v>9</v>
      </c>
      <c r="B6" s="1" t="s">
        <v>10</v>
      </c>
      <c r="C6" s="1" t="s">
        <v>11</v>
      </c>
      <c r="D6" s="1" t="s">
        <v>12</v>
      </c>
      <c r="E6" s="1" t="s">
        <v>13</v>
      </c>
      <c r="F6" s="1" t="s">
        <v>14</v>
      </c>
      <c r="G6" s="1" t="s">
        <v>15</v>
      </c>
      <c r="H6" s="1" t="s">
        <v>16</v>
      </c>
      <c r="I6" s="1" t="s">
        <v>17</v>
      </c>
      <c r="J6" s="1" t="s">
        <v>18</v>
      </c>
      <c r="K6" s="1" t="s">
        <v>19</v>
      </c>
      <c r="AA6" s="2" t="s">
        <v>20</v>
      </c>
      <c r="AB6" s="1" t="s">
        <v>21</v>
      </c>
      <c r="AC6" s="1" t="s">
        <v>22</v>
      </c>
      <c r="AD6" s="1" t="s">
        <v>23</v>
      </c>
      <c r="AE6" s="1" t="s">
        <v>24</v>
      </c>
      <c r="AF6" s="1" t="s">
        <v>25</v>
      </c>
      <c r="AG6" s="1" t="s">
        <v>26</v>
      </c>
      <c r="AH6" s="1" t="s">
        <v>27</v>
      </c>
      <c r="AI6" s="1" t="s">
        <v>28</v>
      </c>
      <c r="AJ6" s="1" t="s">
        <v>29</v>
      </c>
      <c r="AK6" s="1" t="s">
        <v>30</v>
      </c>
      <c r="AL6" s="1" t="s">
        <v>31</v>
      </c>
      <c r="AM6" s="1" t="s">
        <v>32</v>
      </c>
      <c r="AN6" s="1" t="s">
        <v>33</v>
      </c>
      <c r="AO6" s="1" t="s">
        <v>34</v>
      </c>
      <c r="AP6" s="1" t="s">
        <v>35</v>
      </c>
      <c r="AQ6" s="1" t="s">
        <v>36</v>
      </c>
      <c r="AR6" s="1" t="s">
        <v>6</v>
      </c>
      <c r="AS6" s="1" t="s">
        <v>37</v>
      </c>
    </row>
    <row r="7" spans="1:45" ht="18" customHeight="1" x14ac:dyDescent="0.25">
      <c r="AA7" s="8" t="s">
        <v>38</v>
      </c>
      <c r="AB7" s="9">
        <v>57</v>
      </c>
      <c r="AC7" s="10">
        <v>42.75</v>
      </c>
      <c r="AD7" s="9"/>
      <c r="AE7" s="11" t="s">
        <v>39</v>
      </c>
      <c r="AF7" s="1" t="s">
        <v>5</v>
      </c>
      <c r="AG7" s="11" t="s">
        <v>40</v>
      </c>
      <c r="AH7" s="11" t="s">
        <v>41</v>
      </c>
      <c r="AI7" s="11" t="s">
        <v>42</v>
      </c>
      <c r="AJ7" s="11" t="s">
        <v>43</v>
      </c>
      <c r="AK7" s="11" t="s">
        <v>44</v>
      </c>
      <c r="AL7" s="11" t="s">
        <v>45</v>
      </c>
      <c r="AM7" s="11" t="s">
        <v>46</v>
      </c>
      <c r="AN7" s="11" t="s">
        <v>47</v>
      </c>
      <c r="AO7" s="11" t="s">
        <v>48</v>
      </c>
      <c r="AP7" s="11" t="s">
        <v>49</v>
      </c>
      <c r="AQ7" s="11" t="s">
        <v>50</v>
      </c>
      <c r="AR7" s="11"/>
      <c r="AS7" s="11"/>
    </row>
    <row r="8" spans="1:45" ht="18" customHeight="1" outlineLevel="1" x14ac:dyDescent="0.25">
      <c r="A8" s="1" t="s">
        <v>51</v>
      </c>
      <c r="D8" s="1" t="s">
        <v>52</v>
      </c>
      <c r="AA8" s="12" t="s">
        <v>53</v>
      </c>
      <c r="AB8" s="12"/>
      <c r="AC8" s="12"/>
      <c r="AD8" s="12"/>
      <c r="AE8" s="13">
        <v>1</v>
      </c>
      <c r="AG8" s="1" t="s">
        <v>6</v>
      </c>
      <c r="AH8" s="1" t="s">
        <v>6</v>
      </c>
      <c r="AI8" s="14" t="s">
        <v>54</v>
      </c>
      <c r="AJ8" s="1" t="s">
        <v>6</v>
      </c>
      <c r="AK8" s="1" t="s">
        <v>6</v>
      </c>
      <c r="AL8" s="1" t="s">
        <v>6</v>
      </c>
      <c r="AM8" s="1" t="s">
        <v>6</v>
      </c>
      <c r="AN8" s="1" t="s">
        <v>6</v>
      </c>
      <c r="AO8" s="1" t="s">
        <v>6</v>
      </c>
      <c r="AP8" s="1" t="s">
        <v>6</v>
      </c>
      <c r="AQ8" s="1">
        <f>SUM(AG8:AP8)</f>
        <v>0</v>
      </c>
      <c r="AS8" s="15">
        <f>AC7*AQ8</f>
        <v>0</v>
      </c>
    </row>
    <row r="9" spans="1:45" ht="18" customHeight="1" outlineLevel="1" x14ac:dyDescent="0.25">
      <c r="A9" s="1" t="s">
        <v>51</v>
      </c>
      <c r="D9" s="1" t="s">
        <v>55</v>
      </c>
      <c r="AA9" s="12" t="s">
        <v>56</v>
      </c>
      <c r="AB9" s="12"/>
      <c r="AC9" s="12"/>
      <c r="AD9" s="12"/>
      <c r="AE9" s="13">
        <v>1</v>
      </c>
      <c r="AG9" s="1" t="s">
        <v>6</v>
      </c>
      <c r="AH9" s="1" t="s">
        <v>6</v>
      </c>
      <c r="AI9" s="14" t="s">
        <v>54</v>
      </c>
      <c r="AJ9" s="1" t="s">
        <v>6</v>
      </c>
      <c r="AK9" s="1" t="s">
        <v>6</v>
      </c>
      <c r="AL9" s="1" t="s">
        <v>6</v>
      </c>
      <c r="AM9" s="1" t="s">
        <v>6</v>
      </c>
      <c r="AN9" s="1" t="s">
        <v>6</v>
      </c>
      <c r="AO9" s="1" t="s">
        <v>6</v>
      </c>
      <c r="AP9" s="1" t="s">
        <v>6</v>
      </c>
      <c r="AQ9" s="1">
        <f>SUM(AG9:AP9)</f>
        <v>0</v>
      </c>
      <c r="AS9" s="15">
        <f>AC7*AQ9</f>
        <v>0</v>
      </c>
    </row>
    <row r="10" spans="1:45" ht="186.95" customHeight="1" outlineLevel="1" x14ac:dyDescent="0.25">
      <c r="AA10" s="16" t="s">
        <v>57</v>
      </c>
      <c r="AB10" s="12"/>
      <c r="AC10" s="12"/>
      <c r="AD10" s="12"/>
    </row>
    <row r="11" spans="1:45" ht="18" customHeight="1" x14ac:dyDescent="0.25">
      <c r="AA11" s="5" t="s">
        <v>58</v>
      </c>
      <c r="AB11" s="12"/>
      <c r="AC11" s="12"/>
      <c r="AD11" s="12"/>
      <c r="AQ11" s="17">
        <f>SUM(AQ7:AQ10)</f>
        <v>0</v>
      </c>
      <c r="AS11" s="15">
        <f>SUM(AS7:AS10)</f>
        <v>0</v>
      </c>
    </row>
    <row r="12" spans="1:45" ht="18" customHeight="1" x14ac:dyDescent="0.25">
      <c r="AA12" s="8" t="s">
        <v>59</v>
      </c>
      <c r="AB12" s="9">
        <v>66</v>
      </c>
      <c r="AC12" s="10">
        <v>49.5</v>
      </c>
      <c r="AD12" s="9"/>
      <c r="AE12" s="11" t="s">
        <v>39</v>
      </c>
      <c r="AF12" s="1" t="s">
        <v>5</v>
      </c>
      <c r="AG12" s="11" t="s">
        <v>40</v>
      </c>
      <c r="AH12" s="11" t="s">
        <v>41</v>
      </c>
      <c r="AI12" s="11" t="s">
        <v>42</v>
      </c>
      <c r="AJ12" s="11" t="s">
        <v>43</v>
      </c>
      <c r="AK12" s="11" t="s">
        <v>44</v>
      </c>
      <c r="AL12" s="11" t="s">
        <v>45</v>
      </c>
      <c r="AM12" s="11" t="s">
        <v>46</v>
      </c>
      <c r="AN12" s="11" t="s">
        <v>47</v>
      </c>
      <c r="AO12" s="11" t="s">
        <v>48</v>
      </c>
      <c r="AP12" s="11" t="s">
        <v>49</v>
      </c>
      <c r="AQ12" s="11" t="s">
        <v>50</v>
      </c>
      <c r="AR12" s="11"/>
      <c r="AS12" s="11"/>
    </row>
    <row r="13" spans="1:45" ht="18" customHeight="1" outlineLevel="1" x14ac:dyDescent="0.25">
      <c r="A13" s="1" t="s">
        <v>60</v>
      </c>
      <c r="F13" s="1" t="s">
        <v>61</v>
      </c>
      <c r="H13" s="1" t="s">
        <v>62</v>
      </c>
      <c r="AA13" s="12" t="s">
        <v>53</v>
      </c>
      <c r="AB13" s="12"/>
      <c r="AC13" s="12"/>
      <c r="AD13" s="12"/>
      <c r="AE13" s="13">
        <v>1</v>
      </c>
      <c r="AG13" s="1" t="s">
        <v>6</v>
      </c>
      <c r="AH13" s="1" t="s">
        <v>6</v>
      </c>
      <c r="AI13" s="1" t="s">
        <v>6</v>
      </c>
      <c r="AJ13" s="1" t="s">
        <v>6</v>
      </c>
      <c r="AK13" s="14" t="s">
        <v>54</v>
      </c>
      <c r="AL13" s="1" t="s">
        <v>6</v>
      </c>
      <c r="AM13" s="14" t="s">
        <v>54</v>
      </c>
      <c r="AN13" s="1" t="s">
        <v>6</v>
      </c>
      <c r="AO13" s="1" t="s">
        <v>6</v>
      </c>
      <c r="AP13" s="1" t="s">
        <v>6</v>
      </c>
      <c r="AQ13" s="1">
        <f>SUM(AG13:AP13)</f>
        <v>0</v>
      </c>
      <c r="AS13" s="15">
        <f>AC12*AQ13</f>
        <v>0</v>
      </c>
    </row>
    <row r="14" spans="1:45" ht="18" customHeight="1" outlineLevel="1" x14ac:dyDescent="0.25">
      <c r="A14" s="1" t="s">
        <v>60</v>
      </c>
      <c r="F14" s="1" t="s">
        <v>63</v>
      </c>
      <c r="H14" s="1" t="s">
        <v>64</v>
      </c>
      <c r="AA14" s="12" t="s">
        <v>56</v>
      </c>
      <c r="AB14" s="12"/>
      <c r="AC14" s="12"/>
      <c r="AD14" s="12"/>
      <c r="AE14" s="13">
        <v>1</v>
      </c>
      <c r="AG14" s="1" t="s">
        <v>6</v>
      </c>
      <c r="AH14" s="1" t="s">
        <v>6</v>
      </c>
      <c r="AI14" s="1" t="s">
        <v>6</v>
      </c>
      <c r="AJ14" s="1" t="s">
        <v>6</v>
      </c>
      <c r="AK14" s="14" t="s">
        <v>54</v>
      </c>
      <c r="AL14" s="1" t="s">
        <v>6</v>
      </c>
      <c r="AM14" s="14" t="s">
        <v>54</v>
      </c>
      <c r="AN14" s="1" t="s">
        <v>6</v>
      </c>
      <c r="AO14" s="1" t="s">
        <v>6</v>
      </c>
      <c r="AP14" s="1" t="s">
        <v>6</v>
      </c>
      <c r="AQ14" s="1">
        <f>SUM(AG14:AP14)</f>
        <v>0</v>
      </c>
      <c r="AS14" s="15">
        <f>AC12*AQ14</f>
        <v>0</v>
      </c>
    </row>
    <row r="15" spans="1:45" ht="186.95" customHeight="1" outlineLevel="1" x14ac:dyDescent="0.25">
      <c r="AA15" s="16" t="s">
        <v>57</v>
      </c>
      <c r="AB15" s="12"/>
      <c r="AC15" s="12"/>
      <c r="AD15" s="12"/>
    </row>
    <row r="16" spans="1:45" ht="18" customHeight="1" x14ac:dyDescent="0.25">
      <c r="AA16" s="5" t="s">
        <v>58</v>
      </c>
      <c r="AB16" s="12"/>
      <c r="AC16" s="12"/>
      <c r="AD16" s="12"/>
      <c r="AQ16" s="17">
        <f>SUM(AQ12:AQ15)</f>
        <v>0</v>
      </c>
      <c r="AS16" s="15">
        <f>SUM(AS12:AS15)</f>
        <v>0</v>
      </c>
    </row>
    <row r="17" spans="1:45" ht="18" customHeight="1" x14ac:dyDescent="0.25">
      <c r="AA17" s="8" t="s">
        <v>65</v>
      </c>
      <c r="AB17" s="9">
        <v>73</v>
      </c>
      <c r="AC17" s="10">
        <v>54.75</v>
      </c>
      <c r="AD17" s="9"/>
      <c r="AE17" s="11" t="s">
        <v>39</v>
      </c>
      <c r="AF17" s="1" t="s">
        <v>5</v>
      </c>
      <c r="AG17" s="11" t="s">
        <v>40</v>
      </c>
      <c r="AH17" s="11" t="s">
        <v>41</v>
      </c>
      <c r="AI17" s="11" t="s">
        <v>42</v>
      </c>
      <c r="AJ17" s="11" t="s">
        <v>43</v>
      </c>
      <c r="AK17" s="11" t="s">
        <v>44</v>
      </c>
      <c r="AL17" s="11" t="s">
        <v>45</v>
      </c>
      <c r="AM17" s="11" t="s">
        <v>46</v>
      </c>
      <c r="AN17" s="11" t="s">
        <v>47</v>
      </c>
      <c r="AO17" s="11" t="s">
        <v>48</v>
      </c>
      <c r="AP17" s="11" t="s">
        <v>49</v>
      </c>
      <c r="AQ17" s="11" t="s">
        <v>50</v>
      </c>
      <c r="AR17" s="11"/>
      <c r="AS17" s="11"/>
    </row>
    <row r="18" spans="1:45" ht="18" customHeight="1" outlineLevel="1" x14ac:dyDescent="0.25">
      <c r="A18" s="1" t="s">
        <v>66</v>
      </c>
      <c r="I18" s="1" t="s">
        <v>67</v>
      </c>
      <c r="J18" s="1" t="s">
        <v>68</v>
      </c>
      <c r="AA18" s="12" t="s">
        <v>53</v>
      </c>
      <c r="AB18" s="12"/>
      <c r="AC18" s="12"/>
      <c r="AD18" s="12"/>
      <c r="AE18" s="13">
        <v>1</v>
      </c>
      <c r="AG18" s="1" t="s">
        <v>6</v>
      </c>
      <c r="AH18" s="1" t="s">
        <v>6</v>
      </c>
      <c r="AI18" s="1" t="s">
        <v>6</v>
      </c>
      <c r="AJ18" s="1" t="s">
        <v>6</v>
      </c>
      <c r="AK18" s="1" t="s">
        <v>6</v>
      </c>
      <c r="AL18" s="1" t="s">
        <v>6</v>
      </c>
      <c r="AM18" s="1" t="s">
        <v>6</v>
      </c>
      <c r="AN18" s="14" t="s">
        <v>54</v>
      </c>
      <c r="AO18" s="14" t="s">
        <v>54</v>
      </c>
      <c r="AP18" s="1" t="s">
        <v>6</v>
      </c>
      <c r="AQ18" s="1">
        <f>SUM(AG18:AP18)</f>
        <v>0</v>
      </c>
      <c r="AS18" s="15">
        <f>AC17*AQ18</f>
        <v>0</v>
      </c>
    </row>
    <row r="19" spans="1:45" ht="18" customHeight="1" outlineLevel="1" x14ac:dyDescent="0.25">
      <c r="A19" s="1" t="s">
        <v>66</v>
      </c>
      <c r="I19" s="1" t="s">
        <v>69</v>
      </c>
      <c r="J19" s="1" t="s">
        <v>70</v>
      </c>
      <c r="AA19" s="12" t="s">
        <v>56</v>
      </c>
      <c r="AB19" s="12"/>
      <c r="AC19" s="12"/>
      <c r="AD19" s="12"/>
      <c r="AE19" s="13">
        <v>1</v>
      </c>
      <c r="AG19" s="1" t="s">
        <v>6</v>
      </c>
      <c r="AH19" s="1" t="s">
        <v>6</v>
      </c>
      <c r="AI19" s="1" t="s">
        <v>6</v>
      </c>
      <c r="AJ19" s="1" t="s">
        <v>6</v>
      </c>
      <c r="AK19" s="1" t="s">
        <v>6</v>
      </c>
      <c r="AL19" s="1" t="s">
        <v>6</v>
      </c>
      <c r="AM19" s="1" t="s">
        <v>6</v>
      </c>
      <c r="AN19" s="14" t="s">
        <v>54</v>
      </c>
      <c r="AO19" s="14" t="s">
        <v>54</v>
      </c>
      <c r="AP19" s="1" t="s">
        <v>6</v>
      </c>
      <c r="AQ19" s="1">
        <f>SUM(AG19:AP19)</f>
        <v>0</v>
      </c>
      <c r="AS19" s="15">
        <f>AC17*AQ19</f>
        <v>0</v>
      </c>
    </row>
    <row r="20" spans="1:45" ht="186.95" customHeight="1" outlineLevel="1" x14ac:dyDescent="0.25">
      <c r="AA20" s="16" t="s">
        <v>57</v>
      </c>
      <c r="AB20" s="12"/>
      <c r="AC20" s="12"/>
      <c r="AD20" s="12"/>
    </row>
    <row r="21" spans="1:45" ht="18" customHeight="1" x14ac:dyDescent="0.25">
      <c r="AA21" s="5" t="s">
        <v>58</v>
      </c>
      <c r="AB21" s="12"/>
      <c r="AC21" s="12"/>
      <c r="AD21" s="12"/>
      <c r="AQ21" s="17">
        <f>SUM(AQ17:AQ20)</f>
        <v>0</v>
      </c>
      <c r="AS21" s="15">
        <f>SUM(AS17:AS20)</f>
        <v>0</v>
      </c>
    </row>
    <row r="22" spans="1:45" ht="18" customHeight="1" x14ac:dyDescent="0.25">
      <c r="AA22" s="8" t="s">
        <v>71</v>
      </c>
      <c r="AB22" s="9">
        <v>57</v>
      </c>
      <c r="AC22" s="10">
        <v>42.75</v>
      </c>
      <c r="AD22" s="9"/>
      <c r="AE22" s="11" t="s">
        <v>39</v>
      </c>
      <c r="AF22" s="1" t="s">
        <v>5</v>
      </c>
      <c r="AG22" s="11" t="s">
        <v>40</v>
      </c>
      <c r="AH22" s="11" t="s">
        <v>41</v>
      </c>
      <c r="AI22" s="11" t="s">
        <v>42</v>
      </c>
      <c r="AJ22" s="11" t="s">
        <v>43</v>
      </c>
      <c r="AK22" s="11" t="s">
        <v>44</v>
      </c>
      <c r="AL22" s="11" t="s">
        <v>45</v>
      </c>
      <c r="AM22" s="11" t="s">
        <v>46</v>
      </c>
      <c r="AN22" s="11" t="s">
        <v>47</v>
      </c>
      <c r="AO22" s="11" t="s">
        <v>48</v>
      </c>
      <c r="AP22" s="11" t="s">
        <v>49</v>
      </c>
      <c r="AQ22" s="11" t="s">
        <v>50</v>
      </c>
      <c r="AR22" s="11"/>
      <c r="AS22" s="11"/>
    </row>
    <row r="23" spans="1:45" ht="18" customHeight="1" outlineLevel="1" x14ac:dyDescent="0.25">
      <c r="A23" s="1" t="s">
        <v>72</v>
      </c>
      <c r="D23" s="1" t="s">
        <v>73</v>
      </c>
      <c r="AA23" s="12" t="s">
        <v>74</v>
      </c>
      <c r="AB23" s="12"/>
      <c r="AC23" s="12"/>
      <c r="AD23" s="12"/>
      <c r="AE23" s="13">
        <v>1</v>
      </c>
      <c r="AG23" s="1" t="s">
        <v>6</v>
      </c>
      <c r="AH23" s="1" t="s">
        <v>6</v>
      </c>
      <c r="AI23" s="14" t="s">
        <v>54</v>
      </c>
      <c r="AJ23" s="1" t="s">
        <v>6</v>
      </c>
      <c r="AK23" s="1" t="s">
        <v>6</v>
      </c>
      <c r="AL23" s="1" t="s">
        <v>6</v>
      </c>
      <c r="AM23" s="1" t="s">
        <v>6</v>
      </c>
      <c r="AN23" s="1" t="s">
        <v>6</v>
      </c>
      <c r="AO23" s="1" t="s">
        <v>6</v>
      </c>
      <c r="AP23" s="1" t="s">
        <v>6</v>
      </c>
      <c r="AQ23" s="1">
        <f>SUM(AG23:AP23)</f>
        <v>0</v>
      </c>
      <c r="AS23" s="15">
        <f>AC22*AQ23</f>
        <v>0</v>
      </c>
    </row>
    <row r="24" spans="1:45" ht="18" customHeight="1" outlineLevel="1" x14ac:dyDescent="0.25">
      <c r="A24" s="1" t="s">
        <v>72</v>
      </c>
      <c r="D24" s="1" t="s">
        <v>75</v>
      </c>
      <c r="AA24" s="12" t="s">
        <v>53</v>
      </c>
      <c r="AB24" s="12"/>
      <c r="AC24" s="12"/>
      <c r="AD24" s="12"/>
      <c r="AE24" s="13">
        <v>1</v>
      </c>
      <c r="AG24" s="1" t="s">
        <v>6</v>
      </c>
      <c r="AH24" s="1" t="s">
        <v>6</v>
      </c>
      <c r="AI24" s="14" t="s">
        <v>54</v>
      </c>
      <c r="AJ24" s="1" t="s">
        <v>6</v>
      </c>
      <c r="AK24" s="1" t="s">
        <v>6</v>
      </c>
      <c r="AL24" s="1" t="s">
        <v>6</v>
      </c>
      <c r="AM24" s="1" t="s">
        <v>6</v>
      </c>
      <c r="AN24" s="1" t="s">
        <v>6</v>
      </c>
      <c r="AO24" s="1" t="s">
        <v>6</v>
      </c>
      <c r="AP24" s="1" t="s">
        <v>6</v>
      </c>
      <c r="AQ24" s="1">
        <f>SUM(AG24:AP24)</f>
        <v>0</v>
      </c>
      <c r="AS24" s="15">
        <f>AC22*AQ24</f>
        <v>0</v>
      </c>
    </row>
    <row r="25" spans="1:45" ht="18" customHeight="1" outlineLevel="1" x14ac:dyDescent="0.25">
      <c r="A25" s="1" t="s">
        <v>72</v>
      </c>
      <c r="D25" s="1" t="s">
        <v>76</v>
      </c>
      <c r="AA25" s="12" t="s">
        <v>77</v>
      </c>
      <c r="AB25" s="12"/>
      <c r="AC25" s="12"/>
      <c r="AD25" s="12"/>
      <c r="AE25" s="13">
        <v>1</v>
      </c>
      <c r="AG25" s="1" t="s">
        <v>6</v>
      </c>
      <c r="AH25" s="1" t="s">
        <v>6</v>
      </c>
      <c r="AI25" s="14" t="s">
        <v>54</v>
      </c>
      <c r="AJ25" s="1" t="s">
        <v>6</v>
      </c>
      <c r="AK25" s="1" t="s">
        <v>6</v>
      </c>
      <c r="AL25" s="1" t="s">
        <v>6</v>
      </c>
      <c r="AM25" s="1" t="s">
        <v>6</v>
      </c>
      <c r="AN25" s="1" t="s">
        <v>6</v>
      </c>
      <c r="AO25" s="1" t="s">
        <v>6</v>
      </c>
      <c r="AP25" s="1" t="s">
        <v>6</v>
      </c>
      <c r="AQ25" s="1">
        <f>SUM(AG25:AP25)</f>
        <v>0</v>
      </c>
      <c r="AS25" s="15">
        <f>AC22*AQ25</f>
        <v>0</v>
      </c>
    </row>
    <row r="26" spans="1:45" ht="186.95" customHeight="1" outlineLevel="1" x14ac:dyDescent="0.25">
      <c r="AA26" s="16" t="s">
        <v>78</v>
      </c>
      <c r="AB26" s="12"/>
      <c r="AC26" s="12"/>
      <c r="AD26" s="12"/>
    </row>
    <row r="27" spans="1:45" ht="18" customHeight="1" x14ac:dyDescent="0.25">
      <c r="AA27" s="5" t="s">
        <v>58</v>
      </c>
      <c r="AB27" s="12"/>
      <c r="AC27" s="12"/>
      <c r="AD27" s="12"/>
      <c r="AQ27" s="17">
        <f>SUM(AQ22:AQ26)</f>
        <v>0</v>
      </c>
      <c r="AS27" s="15">
        <f>SUM(AS22:AS26)</f>
        <v>0</v>
      </c>
    </row>
    <row r="28" spans="1:45" ht="18" customHeight="1" x14ac:dyDescent="0.25">
      <c r="AA28" s="8" t="s">
        <v>79</v>
      </c>
      <c r="AB28" s="9">
        <v>66</v>
      </c>
      <c r="AC28" s="10">
        <v>49.5</v>
      </c>
      <c r="AD28" s="9"/>
      <c r="AE28" s="11" t="s">
        <v>39</v>
      </c>
      <c r="AF28" s="1" t="s">
        <v>5</v>
      </c>
      <c r="AG28" s="11" t="s">
        <v>40</v>
      </c>
      <c r="AH28" s="11" t="s">
        <v>41</v>
      </c>
      <c r="AI28" s="11" t="s">
        <v>42</v>
      </c>
      <c r="AJ28" s="11" t="s">
        <v>43</v>
      </c>
      <c r="AK28" s="11" t="s">
        <v>44</v>
      </c>
      <c r="AL28" s="11" t="s">
        <v>45</v>
      </c>
      <c r="AM28" s="11" t="s">
        <v>46</v>
      </c>
      <c r="AN28" s="11" t="s">
        <v>47</v>
      </c>
      <c r="AO28" s="11" t="s">
        <v>48</v>
      </c>
      <c r="AP28" s="11" t="s">
        <v>49</v>
      </c>
      <c r="AQ28" s="11" t="s">
        <v>50</v>
      </c>
      <c r="AR28" s="11"/>
      <c r="AS28" s="11"/>
    </row>
    <row r="29" spans="1:45" ht="18" customHeight="1" outlineLevel="1" x14ac:dyDescent="0.25">
      <c r="A29" s="1" t="s">
        <v>80</v>
      </c>
      <c r="F29" s="1" t="s">
        <v>81</v>
      </c>
      <c r="H29" s="1" t="s">
        <v>82</v>
      </c>
      <c r="AA29" s="12" t="s">
        <v>74</v>
      </c>
      <c r="AB29" s="12"/>
      <c r="AC29" s="12"/>
      <c r="AD29" s="12"/>
      <c r="AE29" s="13">
        <v>1</v>
      </c>
      <c r="AG29" s="1" t="s">
        <v>6</v>
      </c>
      <c r="AH29" s="1" t="s">
        <v>6</v>
      </c>
      <c r="AI29" s="1" t="s">
        <v>6</v>
      </c>
      <c r="AJ29" s="1" t="s">
        <v>6</v>
      </c>
      <c r="AK29" s="14" t="s">
        <v>54</v>
      </c>
      <c r="AL29" s="1" t="s">
        <v>6</v>
      </c>
      <c r="AM29" s="14" t="s">
        <v>54</v>
      </c>
      <c r="AN29" s="1" t="s">
        <v>6</v>
      </c>
      <c r="AO29" s="1" t="s">
        <v>6</v>
      </c>
      <c r="AP29" s="1" t="s">
        <v>6</v>
      </c>
      <c r="AQ29" s="1">
        <f>SUM(AG29:AP29)</f>
        <v>0</v>
      </c>
      <c r="AS29" s="15">
        <f>AC28*AQ29</f>
        <v>0</v>
      </c>
    </row>
    <row r="30" spans="1:45" ht="18" customHeight="1" outlineLevel="1" x14ac:dyDescent="0.25">
      <c r="A30" s="1" t="s">
        <v>80</v>
      </c>
      <c r="F30" s="1" t="s">
        <v>83</v>
      </c>
      <c r="H30" s="1" t="s">
        <v>84</v>
      </c>
      <c r="AA30" s="12" t="s">
        <v>53</v>
      </c>
      <c r="AB30" s="12"/>
      <c r="AC30" s="12"/>
      <c r="AD30" s="12"/>
      <c r="AE30" s="13">
        <v>1</v>
      </c>
      <c r="AG30" s="1" t="s">
        <v>6</v>
      </c>
      <c r="AH30" s="1" t="s">
        <v>6</v>
      </c>
      <c r="AI30" s="1" t="s">
        <v>6</v>
      </c>
      <c r="AJ30" s="1" t="s">
        <v>6</v>
      </c>
      <c r="AK30" s="14" t="s">
        <v>54</v>
      </c>
      <c r="AL30" s="1" t="s">
        <v>6</v>
      </c>
      <c r="AM30" s="14" t="s">
        <v>54</v>
      </c>
      <c r="AN30" s="1" t="s">
        <v>6</v>
      </c>
      <c r="AO30" s="1" t="s">
        <v>6</v>
      </c>
      <c r="AP30" s="1" t="s">
        <v>6</v>
      </c>
      <c r="AQ30" s="1">
        <f>SUM(AG30:AP30)</f>
        <v>0</v>
      </c>
      <c r="AS30" s="15">
        <f>AC28*AQ30</f>
        <v>0</v>
      </c>
    </row>
    <row r="31" spans="1:45" ht="18" customHeight="1" outlineLevel="1" x14ac:dyDescent="0.25">
      <c r="A31" s="1" t="s">
        <v>80</v>
      </c>
      <c r="F31" s="1" t="s">
        <v>85</v>
      </c>
      <c r="H31" s="1" t="s">
        <v>86</v>
      </c>
      <c r="AA31" s="12" t="s">
        <v>77</v>
      </c>
      <c r="AB31" s="12"/>
      <c r="AC31" s="12"/>
      <c r="AD31" s="12"/>
      <c r="AE31" s="13">
        <v>1</v>
      </c>
      <c r="AG31" s="1" t="s">
        <v>6</v>
      </c>
      <c r="AH31" s="1" t="s">
        <v>6</v>
      </c>
      <c r="AI31" s="1" t="s">
        <v>6</v>
      </c>
      <c r="AJ31" s="1" t="s">
        <v>6</v>
      </c>
      <c r="AK31" s="14" t="s">
        <v>54</v>
      </c>
      <c r="AL31" s="1" t="s">
        <v>6</v>
      </c>
      <c r="AM31" s="14" t="s">
        <v>54</v>
      </c>
      <c r="AN31" s="1" t="s">
        <v>6</v>
      </c>
      <c r="AO31" s="1" t="s">
        <v>6</v>
      </c>
      <c r="AP31" s="1" t="s">
        <v>6</v>
      </c>
      <c r="AQ31" s="1">
        <f>SUM(AG31:AP31)</f>
        <v>0</v>
      </c>
      <c r="AS31" s="15">
        <f>AC28*AQ31</f>
        <v>0</v>
      </c>
    </row>
    <row r="32" spans="1:45" ht="186.95" customHeight="1" outlineLevel="1" x14ac:dyDescent="0.25">
      <c r="AA32" s="16" t="s">
        <v>87</v>
      </c>
      <c r="AB32" s="12"/>
      <c r="AC32" s="12"/>
      <c r="AD32" s="12"/>
    </row>
    <row r="33" spans="1:45" ht="18" customHeight="1" x14ac:dyDescent="0.25">
      <c r="AA33" s="5" t="s">
        <v>58</v>
      </c>
      <c r="AB33" s="12"/>
      <c r="AC33" s="12"/>
      <c r="AD33" s="12"/>
      <c r="AQ33" s="17">
        <f>SUM(AQ28:AQ32)</f>
        <v>0</v>
      </c>
      <c r="AS33" s="15">
        <f>SUM(AS28:AS32)</f>
        <v>0</v>
      </c>
    </row>
    <row r="34" spans="1:45" ht="18" customHeight="1" x14ac:dyDescent="0.25">
      <c r="AA34" s="8" t="s">
        <v>88</v>
      </c>
      <c r="AB34" s="9">
        <v>73</v>
      </c>
      <c r="AC34" s="10">
        <v>54.75</v>
      </c>
      <c r="AD34" s="9"/>
      <c r="AE34" s="11" t="s">
        <v>39</v>
      </c>
      <c r="AF34" s="1" t="s">
        <v>5</v>
      </c>
      <c r="AG34" s="11" t="s">
        <v>40</v>
      </c>
      <c r="AH34" s="11" t="s">
        <v>41</v>
      </c>
      <c r="AI34" s="11" t="s">
        <v>42</v>
      </c>
      <c r="AJ34" s="11" t="s">
        <v>43</v>
      </c>
      <c r="AK34" s="11" t="s">
        <v>44</v>
      </c>
      <c r="AL34" s="11" t="s">
        <v>45</v>
      </c>
      <c r="AM34" s="11" t="s">
        <v>46</v>
      </c>
      <c r="AN34" s="11" t="s">
        <v>47</v>
      </c>
      <c r="AO34" s="11" t="s">
        <v>48</v>
      </c>
      <c r="AP34" s="11" t="s">
        <v>49</v>
      </c>
      <c r="AQ34" s="11" t="s">
        <v>50</v>
      </c>
      <c r="AR34" s="11"/>
      <c r="AS34" s="11"/>
    </row>
    <row r="35" spans="1:45" ht="18" customHeight="1" outlineLevel="1" x14ac:dyDescent="0.25">
      <c r="A35" s="1" t="s">
        <v>89</v>
      </c>
      <c r="I35" s="1" t="s">
        <v>90</v>
      </c>
      <c r="J35" s="1" t="s">
        <v>91</v>
      </c>
      <c r="AA35" s="12" t="s">
        <v>74</v>
      </c>
      <c r="AB35" s="12"/>
      <c r="AC35" s="12"/>
      <c r="AD35" s="12"/>
      <c r="AE35" s="13">
        <v>1</v>
      </c>
      <c r="AG35" s="1" t="s">
        <v>6</v>
      </c>
      <c r="AH35" s="1" t="s">
        <v>6</v>
      </c>
      <c r="AI35" s="1" t="s">
        <v>6</v>
      </c>
      <c r="AJ35" s="1" t="s">
        <v>6</v>
      </c>
      <c r="AK35" s="1" t="s">
        <v>6</v>
      </c>
      <c r="AL35" s="1" t="s">
        <v>6</v>
      </c>
      <c r="AM35" s="1" t="s">
        <v>6</v>
      </c>
      <c r="AN35" s="14" t="s">
        <v>54</v>
      </c>
      <c r="AO35" s="18" t="s">
        <v>54</v>
      </c>
      <c r="AP35" s="1" t="s">
        <v>6</v>
      </c>
      <c r="AQ35" s="1">
        <f>SUM(AG35:AP35)</f>
        <v>0</v>
      </c>
      <c r="AS35" s="15">
        <f>AC34*AQ35</f>
        <v>0</v>
      </c>
    </row>
    <row r="36" spans="1:45" ht="18" customHeight="1" outlineLevel="1" x14ac:dyDescent="0.25">
      <c r="A36" s="1" t="s">
        <v>89</v>
      </c>
      <c r="I36" s="1" t="s">
        <v>92</v>
      </c>
      <c r="J36" s="1" t="s">
        <v>93</v>
      </c>
      <c r="AA36" s="12" t="s">
        <v>53</v>
      </c>
      <c r="AB36" s="12"/>
      <c r="AC36" s="12"/>
      <c r="AD36" s="12"/>
      <c r="AE36" s="13">
        <v>1</v>
      </c>
      <c r="AG36" s="1" t="s">
        <v>6</v>
      </c>
      <c r="AH36" s="1" t="s">
        <v>6</v>
      </c>
      <c r="AI36" s="1" t="s">
        <v>6</v>
      </c>
      <c r="AJ36" s="1" t="s">
        <v>6</v>
      </c>
      <c r="AK36" s="1" t="s">
        <v>6</v>
      </c>
      <c r="AL36" s="1" t="s">
        <v>6</v>
      </c>
      <c r="AM36" s="1" t="s">
        <v>6</v>
      </c>
      <c r="AN36" s="14" t="s">
        <v>54</v>
      </c>
      <c r="AO36" s="14" t="s">
        <v>54</v>
      </c>
      <c r="AP36" s="1" t="s">
        <v>6</v>
      </c>
      <c r="AQ36" s="1">
        <f>SUM(AG36:AP36)</f>
        <v>0</v>
      </c>
      <c r="AS36" s="15">
        <f>AC34*AQ36</f>
        <v>0</v>
      </c>
    </row>
    <row r="37" spans="1:45" ht="18" customHeight="1" outlineLevel="1" x14ac:dyDescent="0.25">
      <c r="A37" s="1" t="s">
        <v>89</v>
      </c>
      <c r="I37" s="1" t="s">
        <v>94</v>
      </c>
      <c r="J37" s="1" t="s">
        <v>95</v>
      </c>
      <c r="AA37" s="12" t="s">
        <v>77</v>
      </c>
      <c r="AB37" s="12"/>
      <c r="AC37" s="12"/>
      <c r="AD37" s="12"/>
      <c r="AE37" s="13">
        <v>1</v>
      </c>
      <c r="AG37" s="1" t="s">
        <v>6</v>
      </c>
      <c r="AH37" s="1" t="s">
        <v>6</v>
      </c>
      <c r="AI37" s="1" t="s">
        <v>6</v>
      </c>
      <c r="AJ37" s="1" t="s">
        <v>6</v>
      </c>
      <c r="AK37" s="1" t="s">
        <v>6</v>
      </c>
      <c r="AL37" s="1" t="s">
        <v>6</v>
      </c>
      <c r="AM37" s="1" t="s">
        <v>6</v>
      </c>
      <c r="AN37" s="14" t="s">
        <v>54</v>
      </c>
      <c r="AO37" s="14" t="s">
        <v>54</v>
      </c>
      <c r="AP37" s="1" t="s">
        <v>6</v>
      </c>
      <c r="AQ37" s="1">
        <f>SUM(AG37:AP37)</f>
        <v>0</v>
      </c>
      <c r="AS37" s="15">
        <f>AC34*AQ37</f>
        <v>0</v>
      </c>
    </row>
    <row r="38" spans="1:45" ht="186.95" customHeight="1" outlineLevel="1" x14ac:dyDescent="0.25">
      <c r="AA38" s="16" t="s">
        <v>87</v>
      </c>
      <c r="AB38" s="12"/>
      <c r="AC38" s="12"/>
      <c r="AD38" s="12"/>
    </row>
    <row r="39" spans="1:45" ht="18" customHeight="1" x14ac:dyDescent="0.25">
      <c r="AA39" s="5" t="s">
        <v>58</v>
      </c>
      <c r="AB39" s="12"/>
      <c r="AC39" s="12"/>
      <c r="AD39" s="12"/>
      <c r="AQ39" s="17">
        <f>SUM(AQ34:AQ38)</f>
        <v>0</v>
      </c>
      <c r="AS39" s="15">
        <f>SUM(AS34:AS38)</f>
        <v>0</v>
      </c>
    </row>
    <row r="40" spans="1:45" ht="18" customHeight="1" x14ac:dyDescent="0.25">
      <c r="AA40" s="8" t="s">
        <v>96</v>
      </c>
      <c r="AB40" s="9">
        <v>57</v>
      </c>
      <c r="AC40" s="10">
        <v>42.75</v>
      </c>
      <c r="AD40" s="9"/>
      <c r="AE40" s="11" t="s">
        <v>39</v>
      </c>
      <c r="AF40" s="1" t="s">
        <v>5</v>
      </c>
      <c r="AG40" s="11" t="s">
        <v>40</v>
      </c>
      <c r="AH40" s="11" t="s">
        <v>41</v>
      </c>
      <c r="AI40" s="11" t="s">
        <v>42</v>
      </c>
      <c r="AJ40" s="11" t="s">
        <v>43</v>
      </c>
      <c r="AK40" s="11" t="s">
        <v>44</v>
      </c>
      <c r="AL40" s="11" t="s">
        <v>45</v>
      </c>
      <c r="AM40" s="11" t="s">
        <v>46</v>
      </c>
      <c r="AN40" s="11" t="s">
        <v>47</v>
      </c>
      <c r="AO40" s="11" t="s">
        <v>48</v>
      </c>
      <c r="AP40" s="11" t="s">
        <v>49</v>
      </c>
      <c r="AQ40" s="11" t="s">
        <v>50</v>
      </c>
      <c r="AR40" s="11"/>
      <c r="AS40" s="11"/>
    </row>
    <row r="41" spans="1:45" ht="18" customHeight="1" outlineLevel="1" x14ac:dyDescent="0.25">
      <c r="A41" s="1" t="s">
        <v>97</v>
      </c>
      <c r="B41" s="1" t="s">
        <v>98</v>
      </c>
      <c r="D41" s="1" t="s">
        <v>99</v>
      </c>
      <c r="AA41" s="12" t="s">
        <v>53</v>
      </c>
      <c r="AB41" s="12"/>
      <c r="AC41" s="12"/>
      <c r="AD41" s="12"/>
      <c r="AE41" s="13">
        <v>1</v>
      </c>
      <c r="AG41" s="14" t="s">
        <v>54</v>
      </c>
      <c r="AH41" s="1" t="s">
        <v>6</v>
      </c>
      <c r="AI41" s="14" t="s">
        <v>54</v>
      </c>
      <c r="AJ41" s="1" t="s">
        <v>6</v>
      </c>
      <c r="AK41" s="1" t="s">
        <v>6</v>
      </c>
      <c r="AL41" s="1" t="s">
        <v>6</v>
      </c>
      <c r="AM41" s="1" t="s">
        <v>6</v>
      </c>
      <c r="AN41" s="1" t="s">
        <v>6</v>
      </c>
      <c r="AO41" s="1" t="s">
        <v>6</v>
      </c>
      <c r="AP41" s="1" t="s">
        <v>6</v>
      </c>
      <c r="AQ41" s="1">
        <f>SUM(AG41:AP41)</f>
        <v>0</v>
      </c>
      <c r="AS41" s="15">
        <f>AC40*AQ41</f>
        <v>0</v>
      </c>
    </row>
    <row r="42" spans="1:45" ht="18" customHeight="1" outlineLevel="1" x14ac:dyDescent="0.25">
      <c r="A42" s="1" t="s">
        <v>97</v>
      </c>
      <c r="B42" s="1" t="s">
        <v>100</v>
      </c>
      <c r="D42" s="1" t="s">
        <v>101</v>
      </c>
      <c r="AA42" s="12" t="s">
        <v>56</v>
      </c>
      <c r="AB42" s="12"/>
      <c r="AC42" s="12"/>
      <c r="AD42" s="12"/>
      <c r="AE42" s="13">
        <v>1</v>
      </c>
      <c r="AG42" s="14" t="s">
        <v>54</v>
      </c>
      <c r="AH42" s="1" t="s">
        <v>6</v>
      </c>
      <c r="AI42" s="14" t="s">
        <v>54</v>
      </c>
      <c r="AJ42" s="1" t="s">
        <v>6</v>
      </c>
      <c r="AK42" s="1" t="s">
        <v>6</v>
      </c>
      <c r="AL42" s="1" t="s">
        <v>6</v>
      </c>
      <c r="AM42" s="1" t="s">
        <v>6</v>
      </c>
      <c r="AN42" s="1" t="s">
        <v>6</v>
      </c>
      <c r="AO42" s="1" t="s">
        <v>6</v>
      </c>
      <c r="AP42" s="1" t="s">
        <v>6</v>
      </c>
      <c r="AQ42" s="1">
        <f>SUM(AG42:AP42)</f>
        <v>0</v>
      </c>
      <c r="AS42" s="15">
        <f>AC40*AQ42</f>
        <v>0</v>
      </c>
    </row>
    <row r="43" spans="1:45" ht="186.95" customHeight="1" outlineLevel="1" x14ac:dyDescent="0.25">
      <c r="AA43" s="16" t="s">
        <v>102</v>
      </c>
      <c r="AB43" s="12"/>
      <c r="AC43" s="12"/>
      <c r="AD43" s="12"/>
    </row>
    <row r="44" spans="1:45" ht="18" customHeight="1" x14ac:dyDescent="0.25">
      <c r="AA44" s="5" t="s">
        <v>58</v>
      </c>
      <c r="AB44" s="12"/>
      <c r="AC44" s="12"/>
      <c r="AD44" s="12"/>
      <c r="AQ44" s="17">
        <f>SUM(AQ40:AQ43)</f>
        <v>0</v>
      </c>
      <c r="AS44" s="15">
        <f>SUM(AS40:AS43)</f>
        <v>0</v>
      </c>
    </row>
    <row r="45" spans="1:45" ht="18" customHeight="1" x14ac:dyDescent="0.25">
      <c r="AA45" s="8" t="s">
        <v>103</v>
      </c>
      <c r="AB45" s="9">
        <v>66</v>
      </c>
      <c r="AC45" s="10">
        <v>49.5</v>
      </c>
      <c r="AD45" s="9"/>
      <c r="AE45" s="11" t="s">
        <v>39</v>
      </c>
      <c r="AF45" s="1" t="s">
        <v>5</v>
      </c>
      <c r="AG45" s="11" t="s">
        <v>40</v>
      </c>
      <c r="AH45" s="11" t="s">
        <v>41</v>
      </c>
      <c r="AI45" s="11" t="s">
        <v>42</v>
      </c>
      <c r="AJ45" s="11" t="s">
        <v>43</v>
      </c>
      <c r="AK45" s="11" t="s">
        <v>44</v>
      </c>
      <c r="AL45" s="11" t="s">
        <v>45</v>
      </c>
      <c r="AM45" s="11" t="s">
        <v>46</v>
      </c>
      <c r="AN45" s="11" t="s">
        <v>47</v>
      </c>
      <c r="AO45" s="11" t="s">
        <v>48</v>
      </c>
      <c r="AP45" s="11" t="s">
        <v>49</v>
      </c>
      <c r="AQ45" s="11" t="s">
        <v>50</v>
      </c>
      <c r="AR45" s="11"/>
      <c r="AS45" s="11"/>
    </row>
    <row r="46" spans="1:45" ht="18" customHeight="1" outlineLevel="1" x14ac:dyDescent="0.25">
      <c r="A46" s="1" t="s">
        <v>104</v>
      </c>
      <c r="F46" s="1" t="s">
        <v>105</v>
      </c>
      <c r="H46" s="1" t="s">
        <v>106</v>
      </c>
      <c r="AA46" s="12" t="s">
        <v>53</v>
      </c>
      <c r="AB46" s="12"/>
      <c r="AC46" s="12"/>
      <c r="AD46" s="12"/>
      <c r="AE46" s="13">
        <v>1</v>
      </c>
      <c r="AG46" s="1" t="s">
        <v>6</v>
      </c>
      <c r="AH46" s="1" t="s">
        <v>6</v>
      </c>
      <c r="AI46" s="1" t="s">
        <v>6</v>
      </c>
      <c r="AJ46" s="1" t="s">
        <v>6</v>
      </c>
      <c r="AK46" s="14" t="s">
        <v>54</v>
      </c>
      <c r="AL46" s="1" t="s">
        <v>6</v>
      </c>
      <c r="AM46" s="14" t="s">
        <v>54</v>
      </c>
      <c r="AN46" s="1" t="s">
        <v>6</v>
      </c>
      <c r="AO46" s="1" t="s">
        <v>6</v>
      </c>
      <c r="AP46" s="1" t="s">
        <v>6</v>
      </c>
      <c r="AQ46" s="1">
        <f>SUM(AG46:AP46)</f>
        <v>0</v>
      </c>
      <c r="AS46" s="15">
        <f>AC45*AQ46</f>
        <v>0</v>
      </c>
    </row>
    <row r="47" spans="1:45" ht="18" customHeight="1" outlineLevel="1" x14ac:dyDescent="0.25">
      <c r="A47" s="1" t="s">
        <v>104</v>
      </c>
      <c r="F47" s="1" t="s">
        <v>107</v>
      </c>
      <c r="H47" s="1" t="s">
        <v>108</v>
      </c>
      <c r="AA47" s="12" t="s">
        <v>56</v>
      </c>
      <c r="AB47" s="12"/>
      <c r="AC47" s="12"/>
      <c r="AD47" s="12"/>
      <c r="AE47" s="13">
        <v>1</v>
      </c>
      <c r="AG47" s="1" t="s">
        <v>6</v>
      </c>
      <c r="AH47" s="1" t="s">
        <v>6</v>
      </c>
      <c r="AI47" s="1" t="s">
        <v>6</v>
      </c>
      <c r="AJ47" s="1" t="s">
        <v>6</v>
      </c>
      <c r="AK47" s="14" t="s">
        <v>54</v>
      </c>
      <c r="AL47" s="1" t="s">
        <v>6</v>
      </c>
      <c r="AM47" s="14" t="s">
        <v>54</v>
      </c>
      <c r="AN47" s="1" t="s">
        <v>6</v>
      </c>
      <c r="AO47" s="1" t="s">
        <v>6</v>
      </c>
      <c r="AP47" s="1" t="s">
        <v>6</v>
      </c>
      <c r="AQ47" s="1">
        <f>SUM(AG47:AP47)</f>
        <v>0</v>
      </c>
      <c r="AS47" s="15">
        <f>AC45*AQ47</f>
        <v>0</v>
      </c>
    </row>
    <row r="48" spans="1:45" ht="186.95" customHeight="1" outlineLevel="1" x14ac:dyDescent="0.25">
      <c r="AA48" s="16" t="s">
        <v>102</v>
      </c>
      <c r="AB48" s="12"/>
      <c r="AC48" s="12"/>
      <c r="AD48" s="12"/>
    </row>
    <row r="49" spans="1:45" ht="18" customHeight="1" x14ac:dyDescent="0.25">
      <c r="AA49" s="5" t="s">
        <v>58</v>
      </c>
      <c r="AB49" s="12"/>
      <c r="AC49" s="12"/>
      <c r="AD49" s="12"/>
      <c r="AQ49" s="17">
        <f>SUM(AQ45:AQ48)</f>
        <v>0</v>
      </c>
      <c r="AS49" s="15">
        <f>SUM(AS45:AS48)</f>
        <v>0</v>
      </c>
    </row>
    <row r="50" spans="1:45" ht="18" customHeight="1" x14ac:dyDescent="0.25">
      <c r="AA50" s="8" t="s">
        <v>109</v>
      </c>
      <c r="AB50" s="9">
        <v>73</v>
      </c>
      <c r="AC50" s="10">
        <v>54.75</v>
      </c>
      <c r="AD50" s="9"/>
      <c r="AE50" s="11" t="s">
        <v>39</v>
      </c>
      <c r="AF50" s="1" t="s">
        <v>5</v>
      </c>
      <c r="AG50" s="11" t="s">
        <v>40</v>
      </c>
      <c r="AH50" s="11" t="s">
        <v>41</v>
      </c>
      <c r="AI50" s="11" t="s">
        <v>42</v>
      </c>
      <c r="AJ50" s="11" t="s">
        <v>43</v>
      </c>
      <c r="AK50" s="11" t="s">
        <v>44</v>
      </c>
      <c r="AL50" s="11" t="s">
        <v>45</v>
      </c>
      <c r="AM50" s="11" t="s">
        <v>46</v>
      </c>
      <c r="AN50" s="11" t="s">
        <v>47</v>
      </c>
      <c r="AO50" s="11" t="s">
        <v>48</v>
      </c>
      <c r="AP50" s="11" t="s">
        <v>49</v>
      </c>
      <c r="AQ50" s="11" t="s">
        <v>50</v>
      </c>
      <c r="AR50" s="11"/>
      <c r="AS50" s="11"/>
    </row>
    <row r="51" spans="1:45" ht="18" customHeight="1" outlineLevel="1" x14ac:dyDescent="0.25">
      <c r="A51" s="1" t="s">
        <v>110</v>
      </c>
      <c r="I51" s="1" t="s">
        <v>111</v>
      </c>
      <c r="J51" s="1" t="s">
        <v>112</v>
      </c>
      <c r="AA51" s="12" t="s">
        <v>56</v>
      </c>
      <c r="AB51" s="12"/>
      <c r="AC51" s="12"/>
      <c r="AD51" s="12"/>
      <c r="AE51" s="13">
        <v>1</v>
      </c>
      <c r="AG51" s="1" t="s">
        <v>6</v>
      </c>
      <c r="AH51" s="1" t="s">
        <v>6</v>
      </c>
      <c r="AI51" s="1" t="s">
        <v>6</v>
      </c>
      <c r="AJ51" s="1" t="s">
        <v>6</v>
      </c>
      <c r="AK51" s="1" t="s">
        <v>6</v>
      </c>
      <c r="AL51" s="1" t="s">
        <v>6</v>
      </c>
      <c r="AM51" s="1" t="s">
        <v>6</v>
      </c>
      <c r="AN51" s="18" t="s">
        <v>54</v>
      </c>
      <c r="AO51" s="14" t="s">
        <v>54</v>
      </c>
      <c r="AP51" s="1" t="s">
        <v>6</v>
      </c>
      <c r="AQ51" s="1">
        <f>SUM(AG51:AP51)</f>
        <v>0</v>
      </c>
      <c r="AS51" s="15">
        <f>AC50*AQ51</f>
        <v>0</v>
      </c>
    </row>
    <row r="52" spans="1:45" ht="186.95" customHeight="1" outlineLevel="1" x14ac:dyDescent="0.25">
      <c r="AA52" s="16" t="s">
        <v>102</v>
      </c>
      <c r="AB52" s="12"/>
      <c r="AC52" s="12"/>
      <c r="AD52" s="12"/>
    </row>
    <row r="53" spans="1:45" ht="18" customHeight="1" x14ac:dyDescent="0.25">
      <c r="AA53" s="5" t="s">
        <v>58</v>
      </c>
      <c r="AB53" s="12"/>
      <c r="AC53" s="12"/>
      <c r="AD53" s="12"/>
      <c r="AQ53" s="17">
        <f>SUM(AQ50:AQ52)</f>
        <v>0</v>
      </c>
      <c r="AS53" s="15">
        <f>SUM(AS50:AS52)</f>
        <v>0</v>
      </c>
    </row>
    <row r="54" spans="1:45" ht="18" customHeight="1" x14ac:dyDescent="0.25">
      <c r="AA54" s="8" t="s">
        <v>113</v>
      </c>
      <c r="AB54" s="9">
        <v>57</v>
      </c>
      <c r="AC54" s="10">
        <v>42.75</v>
      </c>
      <c r="AD54" s="9"/>
      <c r="AE54" s="11" t="s">
        <v>39</v>
      </c>
      <c r="AF54" s="1" t="s">
        <v>5</v>
      </c>
      <c r="AG54" s="11" t="s">
        <v>40</v>
      </c>
      <c r="AH54" s="11" t="s">
        <v>41</v>
      </c>
      <c r="AI54" s="11" t="s">
        <v>42</v>
      </c>
      <c r="AJ54" s="11" t="s">
        <v>43</v>
      </c>
      <c r="AK54" s="11" t="s">
        <v>44</v>
      </c>
      <c r="AL54" s="11" t="s">
        <v>45</v>
      </c>
      <c r="AM54" s="11" t="s">
        <v>46</v>
      </c>
      <c r="AN54" s="11" t="s">
        <v>47</v>
      </c>
      <c r="AO54" s="11" t="s">
        <v>48</v>
      </c>
      <c r="AP54" s="11" t="s">
        <v>49</v>
      </c>
      <c r="AQ54" s="11" t="s">
        <v>50</v>
      </c>
      <c r="AR54" s="11"/>
      <c r="AS54" s="11"/>
    </row>
    <row r="55" spans="1:45" ht="18" customHeight="1" outlineLevel="1" x14ac:dyDescent="0.25">
      <c r="A55" s="1" t="s">
        <v>114</v>
      </c>
      <c r="B55" s="1" t="s">
        <v>115</v>
      </c>
      <c r="D55" s="1" t="s">
        <v>116</v>
      </c>
      <c r="AA55" s="12" t="s">
        <v>53</v>
      </c>
      <c r="AB55" s="12"/>
      <c r="AC55" s="12"/>
      <c r="AD55" s="12"/>
      <c r="AE55" s="13">
        <v>1</v>
      </c>
      <c r="AG55" s="18" t="s">
        <v>54</v>
      </c>
      <c r="AH55" s="1" t="s">
        <v>6</v>
      </c>
      <c r="AI55" s="14" t="s">
        <v>54</v>
      </c>
      <c r="AJ55" s="1" t="s">
        <v>6</v>
      </c>
      <c r="AK55" s="1" t="s">
        <v>6</v>
      </c>
      <c r="AL55" s="1" t="s">
        <v>6</v>
      </c>
      <c r="AM55" s="1" t="s">
        <v>6</v>
      </c>
      <c r="AN55" s="1" t="s">
        <v>6</v>
      </c>
      <c r="AO55" s="1" t="s">
        <v>6</v>
      </c>
      <c r="AP55" s="1" t="s">
        <v>6</v>
      </c>
      <c r="AQ55" s="1">
        <f>SUM(AG55:AP55)</f>
        <v>0</v>
      </c>
      <c r="AS55" s="15">
        <f>AC54*AQ55</f>
        <v>0</v>
      </c>
    </row>
    <row r="56" spans="1:45" ht="18" customHeight="1" outlineLevel="1" x14ac:dyDescent="0.25">
      <c r="A56" s="1" t="s">
        <v>114</v>
      </c>
      <c r="B56" s="1" t="s">
        <v>117</v>
      </c>
      <c r="D56" s="1" t="s">
        <v>118</v>
      </c>
      <c r="AA56" s="12" t="s">
        <v>119</v>
      </c>
      <c r="AB56" s="12"/>
      <c r="AC56" s="12"/>
      <c r="AD56" s="12"/>
      <c r="AE56" s="13">
        <v>1</v>
      </c>
      <c r="AG56" s="14" t="s">
        <v>54</v>
      </c>
      <c r="AH56" s="1" t="s">
        <v>6</v>
      </c>
      <c r="AI56" s="14" t="s">
        <v>54</v>
      </c>
      <c r="AJ56" s="1" t="s">
        <v>6</v>
      </c>
      <c r="AK56" s="1" t="s">
        <v>6</v>
      </c>
      <c r="AL56" s="1" t="s">
        <v>6</v>
      </c>
      <c r="AM56" s="1" t="s">
        <v>6</v>
      </c>
      <c r="AN56" s="1" t="s">
        <v>6</v>
      </c>
      <c r="AO56" s="1" t="s">
        <v>6</v>
      </c>
      <c r="AP56" s="1" t="s">
        <v>6</v>
      </c>
      <c r="AQ56" s="1">
        <f>SUM(AG56:AP56)</f>
        <v>0</v>
      </c>
      <c r="AS56" s="15">
        <f>AC54*AQ56</f>
        <v>0</v>
      </c>
    </row>
    <row r="57" spans="1:45" ht="186.95" customHeight="1" outlineLevel="1" x14ac:dyDescent="0.25">
      <c r="AA57" s="16" t="s">
        <v>120</v>
      </c>
      <c r="AB57" s="12"/>
      <c r="AC57" s="12"/>
      <c r="AD57" s="12"/>
    </row>
    <row r="58" spans="1:45" ht="18" customHeight="1" x14ac:dyDescent="0.25">
      <c r="AA58" s="5" t="s">
        <v>58</v>
      </c>
      <c r="AB58" s="12"/>
      <c r="AC58" s="12"/>
      <c r="AD58" s="12"/>
      <c r="AQ58" s="17">
        <f>SUM(AQ54:AQ57)</f>
        <v>0</v>
      </c>
      <c r="AS58" s="15">
        <f>SUM(AS54:AS57)</f>
        <v>0</v>
      </c>
    </row>
    <row r="59" spans="1:45" ht="18" customHeight="1" x14ac:dyDescent="0.25">
      <c r="AA59" s="8" t="s">
        <v>121</v>
      </c>
      <c r="AB59" s="9">
        <v>66</v>
      </c>
      <c r="AC59" s="10">
        <v>49.5</v>
      </c>
      <c r="AD59" s="9"/>
      <c r="AE59" s="11" t="s">
        <v>39</v>
      </c>
      <c r="AF59" s="1" t="s">
        <v>5</v>
      </c>
      <c r="AG59" s="11" t="s">
        <v>40</v>
      </c>
      <c r="AH59" s="11" t="s">
        <v>41</v>
      </c>
      <c r="AI59" s="11" t="s">
        <v>42</v>
      </c>
      <c r="AJ59" s="11" t="s">
        <v>43</v>
      </c>
      <c r="AK59" s="11" t="s">
        <v>44</v>
      </c>
      <c r="AL59" s="11" t="s">
        <v>45</v>
      </c>
      <c r="AM59" s="11" t="s">
        <v>46</v>
      </c>
      <c r="AN59" s="11" t="s">
        <v>47</v>
      </c>
      <c r="AO59" s="11" t="s">
        <v>48</v>
      </c>
      <c r="AP59" s="11" t="s">
        <v>49</v>
      </c>
      <c r="AQ59" s="11" t="s">
        <v>50</v>
      </c>
      <c r="AR59" s="11"/>
      <c r="AS59" s="11"/>
    </row>
    <row r="60" spans="1:45" ht="18" customHeight="1" outlineLevel="1" x14ac:dyDescent="0.25">
      <c r="A60" s="1" t="s">
        <v>122</v>
      </c>
      <c r="F60" s="1" t="s">
        <v>123</v>
      </c>
      <c r="H60" s="1" t="s">
        <v>124</v>
      </c>
      <c r="AA60" s="12" t="s">
        <v>53</v>
      </c>
      <c r="AB60" s="12"/>
      <c r="AC60" s="12"/>
      <c r="AD60" s="12"/>
      <c r="AE60" s="13">
        <v>1</v>
      </c>
      <c r="AG60" s="1" t="s">
        <v>6</v>
      </c>
      <c r="AH60" s="1" t="s">
        <v>6</v>
      </c>
      <c r="AI60" s="1" t="s">
        <v>6</v>
      </c>
      <c r="AJ60" s="1" t="s">
        <v>6</v>
      </c>
      <c r="AK60" s="14" t="s">
        <v>54</v>
      </c>
      <c r="AL60" s="1" t="s">
        <v>6</v>
      </c>
      <c r="AM60" s="14" t="s">
        <v>54</v>
      </c>
      <c r="AN60" s="1" t="s">
        <v>6</v>
      </c>
      <c r="AO60" s="1" t="s">
        <v>6</v>
      </c>
      <c r="AP60" s="1" t="s">
        <v>6</v>
      </c>
      <c r="AQ60" s="1">
        <f>SUM(AG60:AP60)</f>
        <v>0</v>
      </c>
      <c r="AS60" s="15">
        <f>AC59*AQ60</f>
        <v>0</v>
      </c>
    </row>
    <row r="61" spans="1:45" ht="18" customHeight="1" outlineLevel="1" x14ac:dyDescent="0.25">
      <c r="A61" s="1" t="s">
        <v>122</v>
      </c>
      <c r="F61" s="1" t="s">
        <v>125</v>
      </c>
      <c r="H61" s="1" t="s">
        <v>126</v>
      </c>
      <c r="AA61" s="12" t="s">
        <v>127</v>
      </c>
      <c r="AB61" s="12"/>
      <c r="AC61" s="12"/>
      <c r="AD61" s="12"/>
      <c r="AE61" s="13">
        <v>1</v>
      </c>
      <c r="AG61" s="1" t="s">
        <v>6</v>
      </c>
      <c r="AH61" s="1" t="s">
        <v>6</v>
      </c>
      <c r="AI61" s="1" t="s">
        <v>6</v>
      </c>
      <c r="AJ61" s="1" t="s">
        <v>6</v>
      </c>
      <c r="AK61" s="14" t="s">
        <v>54</v>
      </c>
      <c r="AL61" s="1" t="s">
        <v>6</v>
      </c>
      <c r="AM61" s="14" t="s">
        <v>54</v>
      </c>
      <c r="AN61" s="1" t="s">
        <v>6</v>
      </c>
      <c r="AO61" s="1" t="s">
        <v>6</v>
      </c>
      <c r="AP61" s="1" t="s">
        <v>6</v>
      </c>
      <c r="AQ61" s="1">
        <f>SUM(AG61:AP61)</f>
        <v>0</v>
      </c>
      <c r="AS61" s="15">
        <f>AC59*AQ61</f>
        <v>0</v>
      </c>
    </row>
    <row r="62" spans="1:45" ht="186.95" customHeight="1" outlineLevel="1" x14ac:dyDescent="0.25">
      <c r="AA62" s="16" t="s">
        <v>120</v>
      </c>
      <c r="AB62" s="12"/>
      <c r="AC62" s="12"/>
      <c r="AD62" s="12"/>
    </row>
    <row r="63" spans="1:45" ht="18" customHeight="1" x14ac:dyDescent="0.25">
      <c r="AA63" s="5" t="s">
        <v>58</v>
      </c>
      <c r="AB63" s="12"/>
      <c r="AC63" s="12"/>
      <c r="AD63" s="12"/>
      <c r="AQ63" s="17">
        <f>SUM(AQ59:AQ62)</f>
        <v>0</v>
      </c>
      <c r="AS63" s="15">
        <f>SUM(AS59:AS62)</f>
        <v>0</v>
      </c>
    </row>
    <row r="64" spans="1:45" ht="18" customHeight="1" x14ac:dyDescent="0.25">
      <c r="AA64" s="8" t="s">
        <v>128</v>
      </c>
      <c r="AB64" s="9">
        <v>73</v>
      </c>
      <c r="AC64" s="10">
        <v>54.75</v>
      </c>
      <c r="AD64" s="9"/>
      <c r="AE64" s="11" t="s">
        <v>39</v>
      </c>
      <c r="AF64" s="1" t="s">
        <v>5</v>
      </c>
      <c r="AG64" s="11" t="s">
        <v>40</v>
      </c>
      <c r="AH64" s="11" t="s">
        <v>41</v>
      </c>
      <c r="AI64" s="11" t="s">
        <v>42</v>
      </c>
      <c r="AJ64" s="11" t="s">
        <v>43</v>
      </c>
      <c r="AK64" s="11" t="s">
        <v>44</v>
      </c>
      <c r="AL64" s="11" t="s">
        <v>45</v>
      </c>
      <c r="AM64" s="11" t="s">
        <v>46</v>
      </c>
      <c r="AN64" s="11" t="s">
        <v>47</v>
      </c>
      <c r="AO64" s="11" t="s">
        <v>48</v>
      </c>
      <c r="AP64" s="11" t="s">
        <v>49</v>
      </c>
      <c r="AQ64" s="11" t="s">
        <v>50</v>
      </c>
      <c r="AR64" s="11"/>
      <c r="AS64" s="11"/>
    </row>
    <row r="65" spans="1:45" ht="18" customHeight="1" outlineLevel="1" x14ac:dyDescent="0.25">
      <c r="A65" s="1" t="s">
        <v>129</v>
      </c>
      <c r="I65" s="1" t="s">
        <v>130</v>
      </c>
      <c r="J65" s="1" t="s">
        <v>131</v>
      </c>
      <c r="AA65" s="12" t="s">
        <v>53</v>
      </c>
      <c r="AB65" s="12"/>
      <c r="AC65" s="12"/>
      <c r="AD65" s="12"/>
      <c r="AE65" s="13">
        <v>1</v>
      </c>
      <c r="AG65" s="1" t="s">
        <v>6</v>
      </c>
      <c r="AH65" s="1" t="s">
        <v>6</v>
      </c>
      <c r="AI65" s="1" t="s">
        <v>6</v>
      </c>
      <c r="AJ65" s="1" t="s">
        <v>6</v>
      </c>
      <c r="AK65" s="1" t="s">
        <v>6</v>
      </c>
      <c r="AL65" s="1" t="s">
        <v>6</v>
      </c>
      <c r="AM65" s="1" t="s">
        <v>6</v>
      </c>
      <c r="AN65" s="14" t="s">
        <v>54</v>
      </c>
      <c r="AO65" s="14" t="s">
        <v>54</v>
      </c>
      <c r="AP65" s="1" t="s">
        <v>6</v>
      </c>
      <c r="AQ65" s="1">
        <f>SUM(AG65:AP65)</f>
        <v>0</v>
      </c>
      <c r="AS65" s="15">
        <f>AC64*AQ65</f>
        <v>0</v>
      </c>
    </row>
    <row r="66" spans="1:45" ht="18" customHeight="1" outlineLevel="1" x14ac:dyDescent="0.25">
      <c r="A66" s="1" t="s">
        <v>129</v>
      </c>
      <c r="J66" s="1" t="s">
        <v>132</v>
      </c>
      <c r="AA66" s="12" t="s">
        <v>127</v>
      </c>
      <c r="AB66" s="12"/>
      <c r="AC66" s="12"/>
      <c r="AD66" s="12"/>
      <c r="AE66" s="13">
        <v>1</v>
      </c>
      <c r="AG66" s="1" t="s">
        <v>6</v>
      </c>
      <c r="AH66" s="1" t="s">
        <v>6</v>
      </c>
      <c r="AI66" s="1" t="s">
        <v>6</v>
      </c>
      <c r="AJ66" s="1" t="s">
        <v>6</v>
      </c>
      <c r="AK66" s="1" t="s">
        <v>6</v>
      </c>
      <c r="AL66" s="1" t="s">
        <v>6</v>
      </c>
      <c r="AM66" s="1" t="s">
        <v>6</v>
      </c>
      <c r="AN66" s="1" t="s">
        <v>6</v>
      </c>
      <c r="AO66" s="14" t="s">
        <v>54</v>
      </c>
      <c r="AP66" s="1" t="s">
        <v>6</v>
      </c>
      <c r="AQ66" s="1">
        <f>SUM(AG66:AP66)</f>
        <v>0</v>
      </c>
      <c r="AS66" s="15">
        <f>AC64*AQ66</f>
        <v>0</v>
      </c>
    </row>
    <row r="67" spans="1:45" ht="18" customHeight="1" outlineLevel="1" x14ac:dyDescent="0.25">
      <c r="A67" s="1" t="s">
        <v>129</v>
      </c>
      <c r="I67" s="1" t="s">
        <v>133</v>
      </c>
      <c r="J67" s="1" t="s">
        <v>134</v>
      </c>
      <c r="AA67" s="12" t="s">
        <v>119</v>
      </c>
      <c r="AB67" s="12"/>
      <c r="AC67" s="12"/>
      <c r="AD67" s="12"/>
      <c r="AE67" s="13">
        <v>1</v>
      </c>
      <c r="AG67" s="1" t="s">
        <v>6</v>
      </c>
      <c r="AH67" s="1" t="s">
        <v>6</v>
      </c>
      <c r="AI67" s="1" t="s">
        <v>6</v>
      </c>
      <c r="AJ67" s="1" t="s">
        <v>6</v>
      </c>
      <c r="AK67" s="1" t="s">
        <v>6</v>
      </c>
      <c r="AL67" s="1" t="s">
        <v>6</v>
      </c>
      <c r="AM67" s="1" t="s">
        <v>6</v>
      </c>
      <c r="AN67" s="14" t="s">
        <v>54</v>
      </c>
      <c r="AO67" s="14" t="s">
        <v>54</v>
      </c>
      <c r="AP67" s="1" t="s">
        <v>6</v>
      </c>
      <c r="AQ67" s="1">
        <f>SUM(AG67:AP67)</f>
        <v>0</v>
      </c>
      <c r="AS67" s="15">
        <f>AC64*AQ67</f>
        <v>0</v>
      </c>
    </row>
    <row r="68" spans="1:45" ht="186.95" customHeight="1" outlineLevel="1" x14ac:dyDescent="0.25">
      <c r="AA68" s="16" t="s">
        <v>120</v>
      </c>
      <c r="AB68" s="12"/>
      <c r="AC68" s="12"/>
      <c r="AD68" s="12"/>
    </row>
    <row r="69" spans="1:45" ht="18" customHeight="1" x14ac:dyDescent="0.25">
      <c r="AA69" s="5" t="s">
        <v>58</v>
      </c>
      <c r="AB69" s="12"/>
      <c r="AC69" s="12"/>
      <c r="AD69" s="12"/>
      <c r="AQ69" s="17">
        <f>SUM(AQ64:AQ68)</f>
        <v>0</v>
      </c>
      <c r="AS69" s="15">
        <f>SUM(AS64:AS68)</f>
        <v>0</v>
      </c>
    </row>
    <row r="70" spans="1:45" ht="18" customHeight="1" x14ac:dyDescent="0.25">
      <c r="AA70" s="8" t="s">
        <v>135</v>
      </c>
      <c r="AB70" s="9">
        <v>55</v>
      </c>
      <c r="AC70" s="10">
        <v>41.25</v>
      </c>
      <c r="AD70" s="9"/>
      <c r="AE70" s="11" t="s">
        <v>39</v>
      </c>
      <c r="AF70" s="1" t="s">
        <v>5</v>
      </c>
      <c r="AG70" s="11" t="s">
        <v>40</v>
      </c>
      <c r="AH70" s="11" t="s">
        <v>41</v>
      </c>
      <c r="AI70" s="11" t="s">
        <v>42</v>
      </c>
      <c r="AJ70" s="11" t="s">
        <v>43</v>
      </c>
      <c r="AK70" s="11" t="s">
        <v>44</v>
      </c>
      <c r="AL70" s="11" t="s">
        <v>45</v>
      </c>
      <c r="AM70" s="11" t="s">
        <v>46</v>
      </c>
      <c r="AN70" s="11" t="s">
        <v>47</v>
      </c>
      <c r="AO70" s="11" t="s">
        <v>48</v>
      </c>
      <c r="AP70" s="11" t="s">
        <v>49</v>
      </c>
      <c r="AQ70" s="11" t="s">
        <v>50</v>
      </c>
      <c r="AR70" s="11"/>
      <c r="AS70" s="11"/>
    </row>
    <row r="71" spans="1:45" ht="18" customHeight="1" outlineLevel="1" x14ac:dyDescent="0.25">
      <c r="A71" s="1" t="s">
        <v>136</v>
      </c>
      <c r="B71" s="1" t="s">
        <v>137</v>
      </c>
      <c r="D71" s="1" t="s">
        <v>138</v>
      </c>
      <c r="AA71" s="12" t="s">
        <v>74</v>
      </c>
      <c r="AB71" s="12"/>
      <c r="AC71" s="12"/>
      <c r="AD71" s="12"/>
      <c r="AE71" s="13">
        <v>1</v>
      </c>
      <c r="AG71" s="14" t="s">
        <v>54</v>
      </c>
      <c r="AH71" s="1" t="s">
        <v>6</v>
      </c>
      <c r="AI71" s="14" t="s">
        <v>54</v>
      </c>
      <c r="AJ71" s="1" t="s">
        <v>6</v>
      </c>
      <c r="AK71" s="1" t="s">
        <v>6</v>
      </c>
      <c r="AL71" s="1" t="s">
        <v>6</v>
      </c>
      <c r="AM71" s="1" t="s">
        <v>6</v>
      </c>
      <c r="AN71" s="1" t="s">
        <v>6</v>
      </c>
      <c r="AO71" s="1" t="s">
        <v>6</v>
      </c>
      <c r="AP71" s="1" t="s">
        <v>6</v>
      </c>
      <c r="AQ71" s="1">
        <f>SUM(AG71:AP71)</f>
        <v>0</v>
      </c>
      <c r="AS71" s="15">
        <f>AC70*AQ71</f>
        <v>0</v>
      </c>
    </row>
    <row r="72" spans="1:45" ht="186.95" customHeight="1" outlineLevel="1" x14ac:dyDescent="0.25">
      <c r="AA72" s="16" t="s">
        <v>139</v>
      </c>
      <c r="AB72" s="12"/>
      <c r="AC72" s="12"/>
      <c r="AD72" s="12"/>
    </row>
    <row r="73" spans="1:45" ht="18" customHeight="1" x14ac:dyDescent="0.25">
      <c r="AA73" s="5" t="s">
        <v>58</v>
      </c>
      <c r="AB73" s="12"/>
      <c r="AC73" s="12"/>
      <c r="AD73" s="12"/>
      <c r="AQ73" s="17">
        <f>SUM(AQ70:AQ72)</f>
        <v>0</v>
      </c>
      <c r="AS73" s="15">
        <f>SUM(AS70:AS72)</f>
        <v>0</v>
      </c>
    </row>
    <row r="74" spans="1:45" ht="18" customHeight="1" x14ac:dyDescent="0.25">
      <c r="AA74" s="8" t="s">
        <v>140</v>
      </c>
      <c r="AB74" s="9">
        <v>61</v>
      </c>
      <c r="AC74" s="10">
        <v>45.75</v>
      </c>
      <c r="AD74" s="9"/>
      <c r="AE74" s="11" t="s">
        <v>39</v>
      </c>
      <c r="AF74" s="1" t="s">
        <v>5</v>
      </c>
      <c r="AG74" s="11" t="s">
        <v>40</v>
      </c>
      <c r="AH74" s="11" t="s">
        <v>41</v>
      </c>
      <c r="AI74" s="11" t="s">
        <v>42</v>
      </c>
      <c r="AJ74" s="11" t="s">
        <v>43</v>
      </c>
      <c r="AK74" s="11" t="s">
        <v>44</v>
      </c>
      <c r="AL74" s="11" t="s">
        <v>45</v>
      </c>
      <c r="AM74" s="11" t="s">
        <v>46</v>
      </c>
      <c r="AN74" s="11" t="s">
        <v>47</v>
      </c>
      <c r="AO74" s="11" t="s">
        <v>48</v>
      </c>
      <c r="AP74" s="11" t="s">
        <v>49</v>
      </c>
      <c r="AQ74" s="11" t="s">
        <v>50</v>
      </c>
      <c r="AR74" s="11"/>
      <c r="AS74" s="11"/>
    </row>
    <row r="75" spans="1:45" ht="18" customHeight="1" outlineLevel="1" x14ac:dyDescent="0.25">
      <c r="A75" s="1" t="s">
        <v>141</v>
      </c>
      <c r="F75" s="1" t="s">
        <v>142</v>
      </c>
      <c r="H75" s="1" t="s">
        <v>143</v>
      </c>
      <c r="AA75" s="12" t="s">
        <v>74</v>
      </c>
      <c r="AB75" s="12"/>
      <c r="AC75" s="12"/>
      <c r="AD75" s="12"/>
      <c r="AE75" s="13">
        <v>1</v>
      </c>
      <c r="AG75" s="1" t="s">
        <v>6</v>
      </c>
      <c r="AH75" s="1" t="s">
        <v>6</v>
      </c>
      <c r="AI75" s="1" t="s">
        <v>6</v>
      </c>
      <c r="AJ75" s="1" t="s">
        <v>6</v>
      </c>
      <c r="AK75" s="14" t="s">
        <v>54</v>
      </c>
      <c r="AL75" s="1" t="s">
        <v>6</v>
      </c>
      <c r="AM75" s="14" t="s">
        <v>54</v>
      </c>
      <c r="AN75" s="1" t="s">
        <v>6</v>
      </c>
      <c r="AO75" s="1" t="s">
        <v>6</v>
      </c>
      <c r="AP75" s="1" t="s">
        <v>6</v>
      </c>
      <c r="AQ75" s="1">
        <f>SUM(AG75:AP75)</f>
        <v>0</v>
      </c>
      <c r="AS75" s="15">
        <f>AC74*AQ75</f>
        <v>0</v>
      </c>
    </row>
    <row r="76" spans="1:45" ht="18" customHeight="1" outlineLevel="1" x14ac:dyDescent="0.25">
      <c r="A76" s="1" t="s">
        <v>141</v>
      </c>
      <c r="F76" s="1" t="s">
        <v>144</v>
      </c>
      <c r="H76" s="1" t="s">
        <v>145</v>
      </c>
      <c r="AA76" s="12" t="s">
        <v>146</v>
      </c>
      <c r="AB76" s="12"/>
      <c r="AC76" s="12"/>
      <c r="AD76" s="12"/>
      <c r="AE76" s="13">
        <v>1</v>
      </c>
      <c r="AG76" s="1" t="s">
        <v>6</v>
      </c>
      <c r="AH76" s="1" t="s">
        <v>6</v>
      </c>
      <c r="AI76" s="1" t="s">
        <v>6</v>
      </c>
      <c r="AJ76" s="1" t="s">
        <v>6</v>
      </c>
      <c r="AK76" s="14" t="s">
        <v>54</v>
      </c>
      <c r="AL76" s="1" t="s">
        <v>6</v>
      </c>
      <c r="AM76" s="14" t="s">
        <v>54</v>
      </c>
      <c r="AN76" s="1" t="s">
        <v>6</v>
      </c>
      <c r="AO76" s="1" t="s">
        <v>6</v>
      </c>
      <c r="AP76" s="1" t="s">
        <v>6</v>
      </c>
      <c r="AQ76" s="1">
        <f>SUM(AG76:AP76)</f>
        <v>0</v>
      </c>
      <c r="AS76" s="15">
        <f>AC74*AQ76</f>
        <v>0</v>
      </c>
    </row>
    <row r="77" spans="1:45" ht="186.95" customHeight="1" outlineLevel="1" x14ac:dyDescent="0.25">
      <c r="AA77" s="16" t="s">
        <v>139</v>
      </c>
      <c r="AB77" s="12"/>
      <c r="AC77" s="12"/>
      <c r="AD77" s="12"/>
    </row>
    <row r="78" spans="1:45" ht="18" customHeight="1" x14ac:dyDescent="0.25">
      <c r="AA78" s="5" t="s">
        <v>58</v>
      </c>
      <c r="AB78" s="12"/>
      <c r="AC78" s="12"/>
      <c r="AD78" s="12"/>
      <c r="AQ78" s="17">
        <f>SUM(AQ74:AQ77)</f>
        <v>0</v>
      </c>
      <c r="AS78" s="15">
        <f>SUM(AS74:AS77)</f>
        <v>0</v>
      </c>
    </row>
    <row r="79" spans="1:45" ht="18" customHeight="1" x14ac:dyDescent="0.25">
      <c r="AA79" s="8" t="s">
        <v>147</v>
      </c>
      <c r="AB79" s="9">
        <v>52</v>
      </c>
      <c r="AC79" s="10">
        <v>39</v>
      </c>
      <c r="AD79" s="9"/>
      <c r="AE79" s="11" t="s">
        <v>39</v>
      </c>
      <c r="AF79" s="1" t="s">
        <v>5</v>
      </c>
      <c r="AG79" s="11" t="s">
        <v>40</v>
      </c>
      <c r="AH79" s="11" t="s">
        <v>41</v>
      </c>
      <c r="AI79" s="11" t="s">
        <v>42</v>
      </c>
      <c r="AJ79" s="11" t="s">
        <v>43</v>
      </c>
      <c r="AK79" s="11" t="s">
        <v>44</v>
      </c>
      <c r="AL79" s="11" t="s">
        <v>45</v>
      </c>
      <c r="AM79" s="11" t="s">
        <v>46</v>
      </c>
      <c r="AN79" s="11" t="s">
        <v>47</v>
      </c>
      <c r="AO79" s="11" t="s">
        <v>48</v>
      </c>
      <c r="AP79" s="11" t="s">
        <v>49</v>
      </c>
      <c r="AQ79" s="11" t="s">
        <v>50</v>
      </c>
      <c r="AR79" s="11"/>
      <c r="AS79" s="11"/>
    </row>
    <row r="80" spans="1:45" ht="18" customHeight="1" outlineLevel="1" x14ac:dyDescent="0.25">
      <c r="A80" s="1" t="s">
        <v>148</v>
      </c>
      <c r="B80" s="1" t="s">
        <v>149</v>
      </c>
      <c r="D80" s="1" t="s">
        <v>150</v>
      </c>
      <c r="AA80" s="12" t="s">
        <v>151</v>
      </c>
      <c r="AB80" s="12"/>
      <c r="AC80" s="12"/>
      <c r="AD80" s="12"/>
      <c r="AE80" s="13">
        <v>1</v>
      </c>
      <c r="AG80" s="14" t="s">
        <v>54</v>
      </c>
      <c r="AH80" s="1" t="s">
        <v>6</v>
      </c>
      <c r="AI80" s="14" t="s">
        <v>54</v>
      </c>
      <c r="AJ80" s="1" t="s">
        <v>6</v>
      </c>
      <c r="AK80" s="1" t="s">
        <v>6</v>
      </c>
      <c r="AL80" s="1" t="s">
        <v>6</v>
      </c>
      <c r="AM80" s="1" t="s">
        <v>6</v>
      </c>
      <c r="AN80" s="1" t="s">
        <v>6</v>
      </c>
      <c r="AO80" s="1" t="s">
        <v>6</v>
      </c>
      <c r="AP80" s="1" t="s">
        <v>6</v>
      </c>
      <c r="AQ80" s="1">
        <f>SUM(AG80:AP80)</f>
        <v>0</v>
      </c>
      <c r="AS80" s="15">
        <f>AC79*AQ80</f>
        <v>0</v>
      </c>
    </row>
    <row r="81" spans="1:45" ht="186.95" customHeight="1" outlineLevel="1" x14ac:dyDescent="0.25">
      <c r="AA81" s="16" t="s">
        <v>152</v>
      </c>
      <c r="AB81" s="12"/>
      <c r="AC81" s="12"/>
      <c r="AD81" s="12"/>
    </row>
    <row r="82" spans="1:45" ht="18" customHeight="1" x14ac:dyDescent="0.25">
      <c r="AA82" s="5" t="s">
        <v>58</v>
      </c>
      <c r="AB82" s="12"/>
      <c r="AC82" s="12"/>
      <c r="AD82" s="12"/>
      <c r="AQ82" s="17">
        <f>SUM(AQ79:AQ81)</f>
        <v>0</v>
      </c>
      <c r="AS82" s="15">
        <f>SUM(AS79:AS81)</f>
        <v>0</v>
      </c>
    </row>
    <row r="83" spans="1:45" ht="18" customHeight="1" x14ac:dyDescent="0.25">
      <c r="AA83" s="8" t="s">
        <v>153</v>
      </c>
      <c r="AB83" s="9">
        <v>55</v>
      </c>
      <c r="AC83" s="10">
        <v>41.25</v>
      </c>
      <c r="AD83" s="9"/>
      <c r="AE83" s="11" t="s">
        <v>39</v>
      </c>
      <c r="AF83" s="1" t="s">
        <v>5</v>
      </c>
      <c r="AG83" s="11" t="s">
        <v>40</v>
      </c>
      <c r="AH83" s="11" t="s">
        <v>41</v>
      </c>
      <c r="AI83" s="11" t="s">
        <v>42</v>
      </c>
      <c r="AJ83" s="11" t="s">
        <v>43</v>
      </c>
      <c r="AK83" s="11" t="s">
        <v>44</v>
      </c>
      <c r="AL83" s="11" t="s">
        <v>45</v>
      </c>
      <c r="AM83" s="11" t="s">
        <v>46</v>
      </c>
      <c r="AN83" s="11" t="s">
        <v>47</v>
      </c>
      <c r="AO83" s="11" t="s">
        <v>48</v>
      </c>
      <c r="AP83" s="11" t="s">
        <v>49</v>
      </c>
      <c r="AQ83" s="11" t="s">
        <v>50</v>
      </c>
      <c r="AR83" s="11"/>
      <c r="AS83" s="11"/>
    </row>
    <row r="84" spans="1:45" ht="18" customHeight="1" outlineLevel="1" x14ac:dyDescent="0.25">
      <c r="A84" s="1" t="s">
        <v>154</v>
      </c>
      <c r="F84" s="1" t="s">
        <v>155</v>
      </c>
      <c r="H84" s="1" t="s">
        <v>156</v>
      </c>
      <c r="AA84" s="12" t="s">
        <v>151</v>
      </c>
      <c r="AB84" s="12"/>
      <c r="AC84" s="12"/>
      <c r="AD84" s="12"/>
      <c r="AE84" s="13">
        <v>1</v>
      </c>
      <c r="AG84" s="1" t="s">
        <v>6</v>
      </c>
      <c r="AH84" s="1" t="s">
        <v>6</v>
      </c>
      <c r="AI84" s="1" t="s">
        <v>6</v>
      </c>
      <c r="AJ84" s="1" t="s">
        <v>6</v>
      </c>
      <c r="AK84" s="14" t="s">
        <v>54</v>
      </c>
      <c r="AL84" s="1" t="s">
        <v>6</v>
      </c>
      <c r="AM84" s="14" t="s">
        <v>54</v>
      </c>
      <c r="AN84" s="1" t="s">
        <v>6</v>
      </c>
      <c r="AO84" s="1" t="s">
        <v>6</v>
      </c>
      <c r="AP84" s="1" t="s">
        <v>6</v>
      </c>
      <c r="AQ84" s="1">
        <f>SUM(AG84:AP84)</f>
        <v>0</v>
      </c>
      <c r="AS84" s="15">
        <f>AC83*AQ84</f>
        <v>0</v>
      </c>
    </row>
    <row r="85" spans="1:45" ht="186.95" customHeight="1" outlineLevel="1" x14ac:dyDescent="0.25">
      <c r="AA85" s="16" t="s">
        <v>152</v>
      </c>
      <c r="AB85" s="12"/>
      <c r="AC85" s="12"/>
      <c r="AD85" s="12"/>
    </row>
    <row r="86" spans="1:45" ht="18" customHeight="1" x14ac:dyDescent="0.25">
      <c r="AA86" s="5" t="s">
        <v>58</v>
      </c>
      <c r="AB86" s="12"/>
      <c r="AC86" s="12"/>
      <c r="AD86" s="12"/>
      <c r="AQ86" s="17">
        <f>SUM(AQ83:AQ85)</f>
        <v>0</v>
      </c>
      <c r="AS86" s="15">
        <f>SUM(AS83:AS85)</f>
        <v>0</v>
      </c>
    </row>
    <row r="87" spans="1:45" ht="18" customHeight="1" x14ac:dyDescent="0.25">
      <c r="AA87" s="8" t="s">
        <v>157</v>
      </c>
      <c r="AB87" s="9">
        <v>52</v>
      </c>
      <c r="AC87" s="10">
        <v>39</v>
      </c>
      <c r="AD87" s="9"/>
      <c r="AE87" s="11" t="s">
        <v>39</v>
      </c>
      <c r="AF87" s="1" t="s">
        <v>5</v>
      </c>
      <c r="AG87" s="11" t="s">
        <v>40</v>
      </c>
      <c r="AH87" s="11" t="s">
        <v>41</v>
      </c>
      <c r="AI87" s="11" t="s">
        <v>42</v>
      </c>
      <c r="AJ87" s="11" t="s">
        <v>43</v>
      </c>
      <c r="AK87" s="11" t="s">
        <v>44</v>
      </c>
      <c r="AL87" s="11" t="s">
        <v>45</v>
      </c>
      <c r="AM87" s="11" t="s">
        <v>46</v>
      </c>
      <c r="AN87" s="11" t="s">
        <v>47</v>
      </c>
      <c r="AO87" s="11" t="s">
        <v>48</v>
      </c>
      <c r="AP87" s="11" t="s">
        <v>49</v>
      </c>
      <c r="AQ87" s="11" t="s">
        <v>50</v>
      </c>
      <c r="AR87" s="11"/>
      <c r="AS87" s="11"/>
    </row>
    <row r="88" spans="1:45" ht="18" customHeight="1" outlineLevel="1" x14ac:dyDescent="0.25">
      <c r="A88" s="1" t="s">
        <v>158</v>
      </c>
      <c r="B88" s="1" t="s">
        <v>159</v>
      </c>
      <c r="D88" s="1" t="s">
        <v>160</v>
      </c>
      <c r="AA88" s="12" t="s">
        <v>151</v>
      </c>
      <c r="AB88" s="12"/>
      <c r="AC88" s="12"/>
      <c r="AD88" s="12"/>
      <c r="AE88" s="13">
        <v>1</v>
      </c>
      <c r="AG88" s="14" t="s">
        <v>54</v>
      </c>
      <c r="AH88" s="1" t="s">
        <v>6</v>
      </c>
      <c r="AI88" s="14" t="s">
        <v>54</v>
      </c>
      <c r="AJ88" s="1" t="s">
        <v>6</v>
      </c>
      <c r="AK88" s="1" t="s">
        <v>6</v>
      </c>
      <c r="AL88" s="1" t="s">
        <v>6</v>
      </c>
      <c r="AM88" s="1" t="s">
        <v>6</v>
      </c>
      <c r="AN88" s="1" t="s">
        <v>6</v>
      </c>
      <c r="AO88" s="1" t="s">
        <v>6</v>
      </c>
      <c r="AP88" s="1" t="s">
        <v>6</v>
      </c>
      <c r="AQ88" s="1">
        <f>SUM(AG88:AP88)</f>
        <v>0</v>
      </c>
      <c r="AS88" s="15">
        <f>AC87*AQ88</f>
        <v>0</v>
      </c>
    </row>
    <row r="89" spans="1:45" ht="186.95" customHeight="1" outlineLevel="1" x14ac:dyDescent="0.25">
      <c r="AA89" s="16" t="s">
        <v>161</v>
      </c>
      <c r="AB89" s="12"/>
      <c r="AC89" s="12"/>
      <c r="AD89" s="12"/>
    </row>
    <row r="90" spans="1:45" ht="18" customHeight="1" x14ac:dyDescent="0.25">
      <c r="AA90" s="5" t="s">
        <v>58</v>
      </c>
      <c r="AB90" s="12"/>
      <c r="AC90" s="12"/>
      <c r="AD90" s="12"/>
      <c r="AQ90" s="17">
        <f>SUM(AQ87:AQ89)</f>
        <v>0</v>
      </c>
      <c r="AS90" s="15">
        <f>SUM(AS87:AS89)</f>
        <v>0</v>
      </c>
    </row>
    <row r="91" spans="1:45" ht="18" customHeight="1" x14ac:dyDescent="0.25">
      <c r="AA91" s="8" t="s">
        <v>162</v>
      </c>
      <c r="AB91" s="9">
        <v>55</v>
      </c>
      <c r="AC91" s="10">
        <v>41.25</v>
      </c>
      <c r="AD91" s="9"/>
      <c r="AE91" s="11" t="s">
        <v>39</v>
      </c>
      <c r="AF91" s="1" t="s">
        <v>5</v>
      </c>
      <c r="AG91" s="11" t="s">
        <v>40</v>
      </c>
      <c r="AH91" s="11" t="s">
        <v>41</v>
      </c>
      <c r="AI91" s="11" t="s">
        <v>42</v>
      </c>
      <c r="AJ91" s="11" t="s">
        <v>43</v>
      </c>
      <c r="AK91" s="11" t="s">
        <v>44</v>
      </c>
      <c r="AL91" s="11" t="s">
        <v>45</v>
      </c>
      <c r="AM91" s="11" t="s">
        <v>46</v>
      </c>
      <c r="AN91" s="11" t="s">
        <v>47</v>
      </c>
      <c r="AO91" s="11" t="s">
        <v>48</v>
      </c>
      <c r="AP91" s="11" t="s">
        <v>49</v>
      </c>
      <c r="AQ91" s="11" t="s">
        <v>50</v>
      </c>
      <c r="AR91" s="11"/>
      <c r="AS91" s="11"/>
    </row>
    <row r="92" spans="1:45" ht="18" customHeight="1" outlineLevel="1" x14ac:dyDescent="0.25">
      <c r="A92" s="1" t="s">
        <v>163</v>
      </c>
      <c r="F92" s="1" t="s">
        <v>164</v>
      </c>
      <c r="H92" s="1" t="s">
        <v>165</v>
      </c>
      <c r="AA92" s="12" t="s">
        <v>151</v>
      </c>
      <c r="AB92" s="12"/>
      <c r="AC92" s="12"/>
      <c r="AD92" s="12"/>
      <c r="AE92" s="13">
        <v>1</v>
      </c>
      <c r="AG92" s="1" t="s">
        <v>6</v>
      </c>
      <c r="AH92" s="1" t="s">
        <v>6</v>
      </c>
      <c r="AI92" s="1" t="s">
        <v>6</v>
      </c>
      <c r="AJ92" s="1" t="s">
        <v>6</v>
      </c>
      <c r="AK92" s="14" t="s">
        <v>54</v>
      </c>
      <c r="AL92" s="1" t="s">
        <v>6</v>
      </c>
      <c r="AM92" s="14" t="s">
        <v>54</v>
      </c>
      <c r="AN92" s="1" t="s">
        <v>6</v>
      </c>
      <c r="AO92" s="1" t="s">
        <v>6</v>
      </c>
      <c r="AP92" s="1" t="s">
        <v>6</v>
      </c>
      <c r="AQ92" s="1">
        <f>SUM(AG92:AP92)</f>
        <v>0</v>
      </c>
      <c r="AS92" s="15">
        <f>AC91*AQ92</f>
        <v>0</v>
      </c>
    </row>
    <row r="93" spans="1:45" ht="186.95" customHeight="1" outlineLevel="1" x14ac:dyDescent="0.25">
      <c r="AA93" s="16" t="s">
        <v>161</v>
      </c>
      <c r="AB93" s="12"/>
      <c r="AC93" s="12"/>
      <c r="AD93" s="12"/>
    </row>
    <row r="94" spans="1:45" ht="18" customHeight="1" x14ac:dyDescent="0.25">
      <c r="AA94" s="5" t="s">
        <v>58</v>
      </c>
      <c r="AB94" s="12"/>
      <c r="AC94" s="12"/>
      <c r="AD94" s="12"/>
      <c r="AQ94" s="17">
        <f>SUM(AQ91:AQ93)</f>
        <v>0</v>
      </c>
      <c r="AS94" s="15">
        <f>SUM(AS91:AS93)</f>
        <v>0</v>
      </c>
    </row>
    <row r="95" spans="1:45" ht="18" customHeight="1" x14ac:dyDescent="0.25">
      <c r="AA95" s="8" t="s">
        <v>166</v>
      </c>
      <c r="AB95" s="9">
        <v>67</v>
      </c>
      <c r="AC95" s="10">
        <v>50.25</v>
      </c>
      <c r="AD95" s="9"/>
      <c r="AE95" s="11" t="s">
        <v>39</v>
      </c>
      <c r="AF95" s="1" t="s">
        <v>5</v>
      </c>
      <c r="AG95" s="11" t="s">
        <v>40</v>
      </c>
      <c r="AH95" s="11" t="s">
        <v>41</v>
      </c>
      <c r="AI95" s="11" t="s">
        <v>42</v>
      </c>
      <c r="AJ95" s="11" t="s">
        <v>43</v>
      </c>
      <c r="AK95" s="11" t="s">
        <v>44</v>
      </c>
      <c r="AL95" s="11" t="s">
        <v>45</v>
      </c>
      <c r="AM95" s="11" t="s">
        <v>46</v>
      </c>
      <c r="AN95" s="11" t="s">
        <v>47</v>
      </c>
      <c r="AO95" s="11" t="s">
        <v>48</v>
      </c>
      <c r="AP95" s="11" t="s">
        <v>49</v>
      </c>
      <c r="AQ95" s="11" t="s">
        <v>50</v>
      </c>
      <c r="AR95" s="11"/>
      <c r="AS95" s="11"/>
    </row>
    <row r="96" spans="1:45" ht="18" customHeight="1" outlineLevel="1" x14ac:dyDescent="0.25">
      <c r="A96" s="1" t="s">
        <v>167</v>
      </c>
      <c r="H96" s="1" t="s">
        <v>168</v>
      </c>
      <c r="AA96" s="12" t="s">
        <v>53</v>
      </c>
      <c r="AB96" s="12"/>
      <c r="AC96" s="12"/>
      <c r="AD96" s="12"/>
      <c r="AE96" s="13">
        <v>1</v>
      </c>
      <c r="AG96" s="1" t="s">
        <v>6</v>
      </c>
      <c r="AH96" s="1" t="s">
        <v>6</v>
      </c>
      <c r="AI96" s="1" t="s">
        <v>6</v>
      </c>
      <c r="AJ96" s="1" t="s">
        <v>6</v>
      </c>
      <c r="AK96" s="1" t="s">
        <v>6</v>
      </c>
      <c r="AL96" s="1" t="s">
        <v>6</v>
      </c>
      <c r="AM96" s="14" t="s">
        <v>54</v>
      </c>
      <c r="AN96" s="1" t="s">
        <v>6</v>
      </c>
      <c r="AO96" s="1" t="s">
        <v>6</v>
      </c>
      <c r="AP96" s="1" t="s">
        <v>6</v>
      </c>
      <c r="AQ96" s="1">
        <f>SUM(AG96:AP96)</f>
        <v>0</v>
      </c>
      <c r="AS96" s="15">
        <f>AC95*AQ96</f>
        <v>0</v>
      </c>
    </row>
    <row r="97" spans="1:45" ht="18" customHeight="1" outlineLevel="1" x14ac:dyDescent="0.25">
      <c r="A97" s="1" t="s">
        <v>167</v>
      </c>
      <c r="H97" s="1" t="s">
        <v>169</v>
      </c>
      <c r="AA97" s="12" t="s">
        <v>170</v>
      </c>
      <c r="AB97" s="12"/>
      <c r="AC97" s="12"/>
      <c r="AD97" s="12"/>
      <c r="AE97" s="13">
        <v>1</v>
      </c>
      <c r="AG97" s="1" t="s">
        <v>6</v>
      </c>
      <c r="AH97" s="1" t="s">
        <v>6</v>
      </c>
      <c r="AI97" s="1" t="s">
        <v>6</v>
      </c>
      <c r="AJ97" s="1" t="s">
        <v>6</v>
      </c>
      <c r="AK97" s="1" t="s">
        <v>6</v>
      </c>
      <c r="AL97" s="1" t="s">
        <v>6</v>
      </c>
      <c r="AM97" s="14" t="s">
        <v>54</v>
      </c>
      <c r="AN97" s="1" t="s">
        <v>6</v>
      </c>
      <c r="AO97" s="1" t="s">
        <v>6</v>
      </c>
      <c r="AP97" s="1" t="s">
        <v>6</v>
      </c>
      <c r="AQ97" s="1">
        <f>SUM(AG97:AP97)</f>
        <v>0</v>
      </c>
      <c r="AS97" s="15">
        <f>AC95*AQ97</f>
        <v>0</v>
      </c>
    </row>
    <row r="98" spans="1:45" ht="186.95" customHeight="1" outlineLevel="1" x14ac:dyDescent="0.25">
      <c r="AA98" s="16" t="s">
        <v>171</v>
      </c>
      <c r="AB98" s="12"/>
      <c r="AC98" s="12"/>
      <c r="AD98" s="12"/>
    </row>
    <row r="99" spans="1:45" ht="18" customHeight="1" x14ac:dyDescent="0.25">
      <c r="AA99" s="5" t="s">
        <v>58</v>
      </c>
      <c r="AB99" s="12"/>
      <c r="AC99" s="12"/>
      <c r="AD99" s="12"/>
      <c r="AQ99" s="17">
        <f>SUM(AQ95:AQ98)</f>
        <v>0</v>
      </c>
      <c r="AS99" s="15">
        <f>SUM(AS95:AS98)</f>
        <v>0</v>
      </c>
    </row>
    <row r="100" spans="1:45" ht="18" customHeight="1" x14ac:dyDescent="0.25">
      <c r="AA100" s="8" t="s">
        <v>172</v>
      </c>
      <c r="AB100" s="9">
        <v>72</v>
      </c>
      <c r="AC100" s="10">
        <v>54</v>
      </c>
      <c r="AD100" s="9"/>
      <c r="AE100" s="11" t="s">
        <v>39</v>
      </c>
      <c r="AF100" s="1" t="s">
        <v>5</v>
      </c>
      <c r="AG100" s="11" t="s">
        <v>40</v>
      </c>
      <c r="AH100" s="11" t="s">
        <v>41</v>
      </c>
      <c r="AI100" s="11" t="s">
        <v>42</v>
      </c>
      <c r="AJ100" s="11" t="s">
        <v>43</v>
      </c>
      <c r="AK100" s="11" t="s">
        <v>44</v>
      </c>
      <c r="AL100" s="11" t="s">
        <v>45</v>
      </c>
      <c r="AM100" s="11" t="s">
        <v>46</v>
      </c>
      <c r="AN100" s="11" t="s">
        <v>47</v>
      </c>
      <c r="AO100" s="11" t="s">
        <v>48</v>
      </c>
      <c r="AP100" s="11" t="s">
        <v>49</v>
      </c>
      <c r="AQ100" s="11" t="s">
        <v>50</v>
      </c>
      <c r="AR100" s="11"/>
      <c r="AS100" s="11"/>
    </row>
    <row r="101" spans="1:45" ht="18" customHeight="1" outlineLevel="1" x14ac:dyDescent="0.25">
      <c r="A101" s="1" t="s">
        <v>173</v>
      </c>
      <c r="I101" s="1" t="s">
        <v>174</v>
      </c>
      <c r="J101" s="1" t="s">
        <v>175</v>
      </c>
      <c r="AA101" s="12" t="s">
        <v>53</v>
      </c>
      <c r="AB101" s="12"/>
      <c r="AC101" s="12"/>
      <c r="AD101" s="12"/>
      <c r="AE101" s="13">
        <v>1</v>
      </c>
      <c r="AG101" s="1" t="s">
        <v>6</v>
      </c>
      <c r="AH101" s="1" t="s">
        <v>6</v>
      </c>
      <c r="AI101" s="1" t="s">
        <v>6</v>
      </c>
      <c r="AJ101" s="1" t="s">
        <v>6</v>
      </c>
      <c r="AK101" s="1" t="s">
        <v>6</v>
      </c>
      <c r="AL101" s="1" t="s">
        <v>6</v>
      </c>
      <c r="AM101" s="1" t="s">
        <v>6</v>
      </c>
      <c r="AN101" s="14" t="s">
        <v>54</v>
      </c>
      <c r="AO101" s="14" t="s">
        <v>54</v>
      </c>
      <c r="AP101" s="1" t="s">
        <v>6</v>
      </c>
      <c r="AQ101" s="1">
        <f>SUM(AG101:AP101)</f>
        <v>0</v>
      </c>
      <c r="AS101" s="15">
        <f>AC100*AQ101</f>
        <v>0</v>
      </c>
    </row>
    <row r="102" spans="1:45" ht="18" customHeight="1" outlineLevel="1" x14ac:dyDescent="0.25">
      <c r="A102" s="1" t="s">
        <v>173</v>
      </c>
      <c r="I102" s="1" t="s">
        <v>176</v>
      </c>
      <c r="J102" s="1" t="s">
        <v>177</v>
      </c>
      <c r="AA102" s="12" t="s">
        <v>170</v>
      </c>
      <c r="AB102" s="12"/>
      <c r="AC102" s="12"/>
      <c r="AD102" s="12"/>
      <c r="AE102" s="13">
        <v>1</v>
      </c>
      <c r="AG102" s="1" t="s">
        <v>6</v>
      </c>
      <c r="AH102" s="1" t="s">
        <v>6</v>
      </c>
      <c r="AI102" s="1" t="s">
        <v>6</v>
      </c>
      <c r="AJ102" s="1" t="s">
        <v>6</v>
      </c>
      <c r="AK102" s="1" t="s">
        <v>6</v>
      </c>
      <c r="AL102" s="1" t="s">
        <v>6</v>
      </c>
      <c r="AM102" s="1" t="s">
        <v>6</v>
      </c>
      <c r="AN102" s="14" t="s">
        <v>54</v>
      </c>
      <c r="AO102" s="14" t="s">
        <v>54</v>
      </c>
      <c r="AP102" s="1" t="s">
        <v>6</v>
      </c>
      <c r="AQ102" s="1">
        <f>SUM(AG102:AP102)</f>
        <v>0</v>
      </c>
      <c r="AS102" s="15">
        <f>AC100*AQ102</f>
        <v>0</v>
      </c>
    </row>
    <row r="103" spans="1:45" ht="186.95" customHeight="1" outlineLevel="1" x14ac:dyDescent="0.25">
      <c r="AA103" s="16" t="s">
        <v>171</v>
      </c>
      <c r="AB103" s="12"/>
      <c r="AC103" s="12"/>
      <c r="AD103" s="12"/>
    </row>
    <row r="104" spans="1:45" ht="18" customHeight="1" x14ac:dyDescent="0.25">
      <c r="AA104" s="5" t="s">
        <v>58</v>
      </c>
      <c r="AB104" s="12"/>
      <c r="AC104" s="12"/>
      <c r="AD104" s="12"/>
      <c r="AQ104" s="17">
        <f>SUM(AQ100:AQ103)</f>
        <v>0</v>
      </c>
      <c r="AS104" s="15">
        <f>SUM(AS100:AS103)</f>
        <v>0</v>
      </c>
    </row>
    <row r="105" spans="1:45" ht="18" customHeight="1" x14ac:dyDescent="0.25">
      <c r="AA105" s="8" t="s">
        <v>178</v>
      </c>
      <c r="AB105" s="9">
        <v>79</v>
      </c>
      <c r="AC105" s="10">
        <v>59.25</v>
      </c>
      <c r="AD105" s="9"/>
      <c r="AE105" s="11" t="s">
        <v>39</v>
      </c>
      <c r="AF105" s="1" t="s">
        <v>5</v>
      </c>
      <c r="AG105" s="11" t="s">
        <v>40</v>
      </c>
      <c r="AH105" s="11" t="s">
        <v>41</v>
      </c>
      <c r="AI105" s="11" t="s">
        <v>42</v>
      </c>
      <c r="AJ105" s="11" t="s">
        <v>43</v>
      </c>
      <c r="AK105" s="11" t="s">
        <v>44</v>
      </c>
      <c r="AL105" s="11" t="s">
        <v>45</v>
      </c>
      <c r="AM105" s="11" t="s">
        <v>46</v>
      </c>
      <c r="AN105" s="11" t="s">
        <v>47</v>
      </c>
      <c r="AO105" s="11" t="s">
        <v>48</v>
      </c>
      <c r="AP105" s="11" t="s">
        <v>49</v>
      </c>
      <c r="AQ105" s="11" t="s">
        <v>50</v>
      </c>
      <c r="AR105" s="11"/>
      <c r="AS105" s="11"/>
    </row>
    <row r="106" spans="1:45" ht="18" customHeight="1" outlineLevel="1" x14ac:dyDescent="0.25">
      <c r="A106" s="1" t="s">
        <v>179</v>
      </c>
      <c r="K106" s="1" t="s">
        <v>180</v>
      </c>
      <c r="AA106" s="12" t="s">
        <v>53</v>
      </c>
      <c r="AB106" s="12"/>
      <c r="AC106" s="12"/>
      <c r="AD106" s="12"/>
      <c r="AE106" s="13">
        <v>1</v>
      </c>
      <c r="AG106" s="1" t="s">
        <v>6</v>
      </c>
      <c r="AH106" s="1" t="s">
        <v>6</v>
      </c>
      <c r="AI106" s="1" t="s">
        <v>6</v>
      </c>
      <c r="AJ106" s="1" t="s">
        <v>6</v>
      </c>
      <c r="AK106" s="1" t="s">
        <v>6</v>
      </c>
      <c r="AL106" s="1" t="s">
        <v>6</v>
      </c>
      <c r="AM106" s="1" t="s">
        <v>6</v>
      </c>
      <c r="AN106" s="1" t="s">
        <v>6</v>
      </c>
      <c r="AO106" s="1" t="s">
        <v>6</v>
      </c>
      <c r="AP106" s="14" t="s">
        <v>54</v>
      </c>
      <c r="AQ106" s="1">
        <f>SUM(AG106:AP106)</f>
        <v>0</v>
      </c>
      <c r="AS106" s="15">
        <f>AC105*AQ106</f>
        <v>0</v>
      </c>
    </row>
    <row r="107" spans="1:45" ht="18" customHeight="1" outlineLevel="1" x14ac:dyDescent="0.25">
      <c r="A107" s="1" t="s">
        <v>179</v>
      </c>
      <c r="K107" s="1" t="s">
        <v>181</v>
      </c>
      <c r="AA107" s="12" t="s">
        <v>170</v>
      </c>
      <c r="AB107" s="12"/>
      <c r="AC107" s="12"/>
      <c r="AD107" s="12"/>
      <c r="AE107" s="13">
        <v>1</v>
      </c>
      <c r="AG107" s="1" t="s">
        <v>6</v>
      </c>
      <c r="AH107" s="1" t="s">
        <v>6</v>
      </c>
      <c r="AI107" s="1" t="s">
        <v>6</v>
      </c>
      <c r="AJ107" s="1" t="s">
        <v>6</v>
      </c>
      <c r="AK107" s="1" t="s">
        <v>6</v>
      </c>
      <c r="AL107" s="1" t="s">
        <v>6</v>
      </c>
      <c r="AM107" s="1" t="s">
        <v>6</v>
      </c>
      <c r="AN107" s="1" t="s">
        <v>6</v>
      </c>
      <c r="AO107" s="1" t="s">
        <v>6</v>
      </c>
      <c r="AP107" s="14" t="s">
        <v>54</v>
      </c>
      <c r="AQ107" s="1">
        <f>SUM(AG107:AP107)</f>
        <v>0</v>
      </c>
      <c r="AS107" s="15">
        <f>AC105*AQ107</f>
        <v>0</v>
      </c>
    </row>
    <row r="108" spans="1:45" ht="186.95" customHeight="1" outlineLevel="1" x14ac:dyDescent="0.25">
      <c r="AA108" s="16" t="s">
        <v>171</v>
      </c>
      <c r="AB108" s="12"/>
      <c r="AC108" s="12"/>
      <c r="AD108" s="12"/>
    </row>
    <row r="109" spans="1:45" ht="18" customHeight="1" x14ac:dyDescent="0.25">
      <c r="AA109" s="5" t="s">
        <v>58</v>
      </c>
      <c r="AB109" s="12"/>
      <c r="AC109" s="12"/>
      <c r="AD109" s="12"/>
      <c r="AQ109" s="17">
        <f>SUM(AQ105:AQ108)</f>
        <v>0</v>
      </c>
      <c r="AS109" s="15">
        <f>SUM(AS105:AS108)</f>
        <v>0</v>
      </c>
    </row>
    <row r="110" spans="1:45" ht="18" customHeight="1" x14ac:dyDescent="0.25">
      <c r="AA110" s="8" t="s">
        <v>182</v>
      </c>
      <c r="AB110" s="9">
        <v>59</v>
      </c>
      <c r="AC110" s="10">
        <v>44.25</v>
      </c>
      <c r="AD110" s="9"/>
      <c r="AE110" s="11" t="s">
        <v>39</v>
      </c>
      <c r="AF110" s="1" t="s">
        <v>5</v>
      </c>
      <c r="AG110" s="11" t="s">
        <v>40</v>
      </c>
      <c r="AH110" s="11" t="s">
        <v>41</v>
      </c>
      <c r="AI110" s="11" t="s">
        <v>42</v>
      </c>
      <c r="AJ110" s="11" t="s">
        <v>43</v>
      </c>
      <c r="AK110" s="11" t="s">
        <v>44</v>
      </c>
      <c r="AL110" s="11" t="s">
        <v>45</v>
      </c>
      <c r="AM110" s="11" t="s">
        <v>46</v>
      </c>
      <c r="AN110" s="11" t="s">
        <v>47</v>
      </c>
      <c r="AO110" s="11" t="s">
        <v>48</v>
      </c>
      <c r="AP110" s="11" t="s">
        <v>49</v>
      </c>
      <c r="AQ110" s="11" t="s">
        <v>50</v>
      </c>
      <c r="AR110" s="11"/>
      <c r="AS110" s="11"/>
    </row>
    <row r="111" spans="1:45" ht="18" customHeight="1" outlineLevel="1" x14ac:dyDescent="0.25">
      <c r="A111" s="1" t="s">
        <v>183</v>
      </c>
      <c r="F111" s="1" t="s">
        <v>184</v>
      </c>
      <c r="H111" s="1" t="s">
        <v>185</v>
      </c>
      <c r="AA111" s="12" t="s">
        <v>77</v>
      </c>
      <c r="AB111" s="12"/>
      <c r="AC111" s="12"/>
      <c r="AD111" s="12"/>
      <c r="AE111" s="13">
        <v>1</v>
      </c>
      <c r="AG111" s="1" t="s">
        <v>6</v>
      </c>
      <c r="AH111" s="1" t="s">
        <v>6</v>
      </c>
      <c r="AI111" s="1" t="s">
        <v>6</v>
      </c>
      <c r="AJ111" s="1" t="s">
        <v>6</v>
      </c>
      <c r="AK111" s="14" t="s">
        <v>54</v>
      </c>
      <c r="AL111" s="1" t="s">
        <v>6</v>
      </c>
      <c r="AM111" s="14" t="s">
        <v>54</v>
      </c>
      <c r="AN111" s="1" t="s">
        <v>6</v>
      </c>
      <c r="AO111" s="1" t="s">
        <v>6</v>
      </c>
      <c r="AP111" s="1" t="s">
        <v>6</v>
      </c>
      <c r="AQ111" s="1">
        <f>SUM(AG111:AP111)</f>
        <v>0</v>
      </c>
      <c r="AS111" s="15">
        <f>AC110*AQ111</f>
        <v>0</v>
      </c>
    </row>
    <row r="112" spans="1:45" ht="18" customHeight="1" outlineLevel="1" x14ac:dyDescent="0.25">
      <c r="A112" s="1" t="s">
        <v>183</v>
      </c>
      <c r="F112" s="1" t="s">
        <v>186</v>
      </c>
      <c r="H112" s="1" t="s">
        <v>187</v>
      </c>
      <c r="AA112" s="12" t="s">
        <v>188</v>
      </c>
      <c r="AB112" s="12"/>
      <c r="AC112" s="12"/>
      <c r="AD112" s="12"/>
      <c r="AE112" s="13">
        <v>1</v>
      </c>
      <c r="AG112" s="1" t="s">
        <v>6</v>
      </c>
      <c r="AH112" s="1" t="s">
        <v>6</v>
      </c>
      <c r="AI112" s="1" t="s">
        <v>6</v>
      </c>
      <c r="AJ112" s="1" t="s">
        <v>6</v>
      </c>
      <c r="AK112" s="14" t="s">
        <v>54</v>
      </c>
      <c r="AL112" s="1" t="s">
        <v>6</v>
      </c>
      <c r="AM112" s="14" t="s">
        <v>54</v>
      </c>
      <c r="AN112" s="1" t="s">
        <v>6</v>
      </c>
      <c r="AO112" s="1" t="s">
        <v>6</v>
      </c>
      <c r="AP112" s="1" t="s">
        <v>6</v>
      </c>
      <c r="AQ112" s="1">
        <f>SUM(AG112:AP112)</f>
        <v>0</v>
      </c>
      <c r="AS112" s="15">
        <f>AC110*AQ112</f>
        <v>0</v>
      </c>
    </row>
    <row r="113" spans="1:45" ht="186.95" customHeight="1" outlineLevel="1" x14ac:dyDescent="0.25">
      <c r="AA113" s="16" t="s">
        <v>189</v>
      </c>
      <c r="AB113" s="12"/>
      <c r="AC113" s="12"/>
      <c r="AD113" s="12"/>
    </row>
    <row r="114" spans="1:45" ht="18" customHeight="1" x14ac:dyDescent="0.25">
      <c r="AA114" s="5" t="s">
        <v>58</v>
      </c>
      <c r="AB114" s="12"/>
      <c r="AC114" s="12"/>
      <c r="AD114" s="12"/>
      <c r="AQ114" s="17">
        <f>SUM(AQ110:AQ113)</f>
        <v>0</v>
      </c>
      <c r="AS114" s="15">
        <f>SUM(AS110:AS113)</f>
        <v>0</v>
      </c>
    </row>
    <row r="115" spans="1:45" ht="18" customHeight="1" x14ac:dyDescent="0.25">
      <c r="AA115" s="8" t="s">
        <v>190</v>
      </c>
      <c r="AB115" s="9">
        <v>63</v>
      </c>
      <c r="AC115" s="10">
        <v>47.25</v>
      </c>
      <c r="AD115" s="9"/>
      <c r="AE115" s="11" t="s">
        <v>39</v>
      </c>
      <c r="AF115" s="1" t="s">
        <v>5</v>
      </c>
      <c r="AG115" s="11" t="s">
        <v>40</v>
      </c>
      <c r="AH115" s="11" t="s">
        <v>41</v>
      </c>
      <c r="AI115" s="11" t="s">
        <v>42</v>
      </c>
      <c r="AJ115" s="11" t="s">
        <v>43</v>
      </c>
      <c r="AK115" s="11" t="s">
        <v>44</v>
      </c>
      <c r="AL115" s="11" t="s">
        <v>45</v>
      </c>
      <c r="AM115" s="11" t="s">
        <v>46</v>
      </c>
      <c r="AN115" s="11" t="s">
        <v>47</v>
      </c>
      <c r="AO115" s="11" t="s">
        <v>48</v>
      </c>
      <c r="AP115" s="11" t="s">
        <v>49</v>
      </c>
      <c r="AQ115" s="11" t="s">
        <v>50</v>
      </c>
      <c r="AR115" s="11"/>
      <c r="AS115" s="11"/>
    </row>
    <row r="116" spans="1:45" ht="18" customHeight="1" outlineLevel="1" x14ac:dyDescent="0.25">
      <c r="A116" s="1" t="s">
        <v>191</v>
      </c>
      <c r="I116" s="1" t="s">
        <v>192</v>
      </c>
      <c r="J116" s="1" t="s">
        <v>193</v>
      </c>
      <c r="AA116" s="12" t="s">
        <v>77</v>
      </c>
      <c r="AB116" s="12"/>
      <c r="AC116" s="12"/>
      <c r="AD116" s="12"/>
      <c r="AE116" s="13">
        <v>1</v>
      </c>
      <c r="AG116" s="1" t="s">
        <v>6</v>
      </c>
      <c r="AH116" s="1" t="s">
        <v>6</v>
      </c>
      <c r="AI116" s="1" t="s">
        <v>6</v>
      </c>
      <c r="AJ116" s="1" t="s">
        <v>6</v>
      </c>
      <c r="AK116" s="1" t="s">
        <v>6</v>
      </c>
      <c r="AL116" s="1" t="s">
        <v>6</v>
      </c>
      <c r="AM116" s="1" t="s">
        <v>6</v>
      </c>
      <c r="AN116" s="14" t="s">
        <v>54</v>
      </c>
      <c r="AO116" s="14" t="s">
        <v>54</v>
      </c>
      <c r="AP116" s="1" t="s">
        <v>6</v>
      </c>
      <c r="AQ116" s="1">
        <f>SUM(AG116:AP116)</f>
        <v>0</v>
      </c>
      <c r="AS116" s="15">
        <f>AC115*AQ116</f>
        <v>0</v>
      </c>
    </row>
    <row r="117" spans="1:45" ht="18" customHeight="1" outlineLevel="1" x14ac:dyDescent="0.25">
      <c r="A117" s="1" t="s">
        <v>191</v>
      </c>
      <c r="I117" s="1" t="s">
        <v>194</v>
      </c>
      <c r="J117" s="1" t="s">
        <v>195</v>
      </c>
      <c r="AA117" s="12" t="s">
        <v>188</v>
      </c>
      <c r="AB117" s="12"/>
      <c r="AC117" s="12"/>
      <c r="AD117" s="12"/>
      <c r="AE117" s="13">
        <v>1</v>
      </c>
      <c r="AG117" s="1" t="s">
        <v>6</v>
      </c>
      <c r="AH117" s="1" t="s">
        <v>6</v>
      </c>
      <c r="AI117" s="1" t="s">
        <v>6</v>
      </c>
      <c r="AJ117" s="1" t="s">
        <v>6</v>
      </c>
      <c r="AK117" s="1" t="s">
        <v>6</v>
      </c>
      <c r="AL117" s="1" t="s">
        <v>6</v>
      </c>
      <c r="AM117" s="1" t="s">
        <v>6</v>
      </c>
      <c r="AN117" s="14" t="s">
        <v>54</v>
      </c>
      <c r="AO117" s="14" t="s">
        <v>54</v>
      </c>
      <c r="AP117" s="1" t="s">
        <v>6</v>
      </c>
      <c r="AQ117" s="1">
        <f>SUM(AG117:AP117)</f>
        <v>0</v>
      </c>
      <c r="AS117" s="15">
        <f>AC115*AQ117</f>
        <v>0</v>
      </c>
    </row>
    <row r="118" spans="1:45" ht="186.95" customHeight="1" outlineLevel="1" x14ac:dyDescent="0.25">
      <c r="AA118" s="16" t="s">
        <v>189</v>
      </c>
      <c r="AB118" s="12"/>
      <c r="AC118" s="12"/>
      <c r="AD118" s="12"/>
    </row>
    <row r="119" spans="1:45" ht="18" customHeight="1" x14ac:dyDescent="0.25">
      <c r="AA119" s="5" t="s">
        <v>58</v>
      </c>
      <c r="AB119" s="12"/>
      <c r="AC119" s="12"/>
      <c r="AD119" s="12"/>
      <c r="AQ119" s="17">
        <f>SUM(AQ115:AQ118)</f>
        <v>0</v>
      </c>
      <c r="AS119" s="15">
        <f>SUM(AS115:AS118)</f>
        <v>0</v>
      </c>
    </row>
    <row r="120" spans="1:45" ht="18" customHeight="1" x14ac:dyDescent="0.25">
      <c r="AA120" s="8" t="s">
        <v>196</v>
      </c>
      <c r="AB120" s="9">
        <v>69</v>
      </c>
      <c r="AC120" s="10">
        <v>51.75</v>
      </c>
      <c r="AD120" s="9"/>
      <c r="AE120" s="11" t="s">
        <v>39</v>
      </c>
      <c r="AF120" s="1" t="s">
        <v>5</v>
      </c>
      <c r="AG120" s="11" t="s">
        <v>40</v>
      </c>
      <c r="AH120" s="11" t="s">
        <v>41</v>
      </c>
      <c r="AI120" s="11" t="s">
        <v>42</v>
      </c>
      <c r="AJ120" s="11" t="s">
        <v>43</v>
      </c>
      <c r="AK120" s="11" t="s">
        <v>44</v>
      </c>
      <c r="AL120" s="11" t="s">
        <v>45</v>
      </c>
      <c r="AM120" s="11" t="s">
        <v>46</v>
      </c>
      <c r="AN120" s="11" t="s">
        <v>47</v>
      </c>
      <c r="AO120" s="11" t="s">
        <v>48</v>
      </c>
      <c r="AP120" s="11" t="s">
        <v>49</v>
      </c>
      <c r="AQ120" s="11" t="s">
        <v>50</v>
      </c>
      <c r="AR120" s="11"/>
      <c r="AS120" s="11"/>
    </row>
    <row r="121" spans="1:45" ht="18" customHeight="1" outlineLevel="1" x14ac:dyDescent="0.25">
      <c r="A121" s="1" t="s">
        <v>197</v>
      </c>
      <c r="K121" s="1" t="s">
        <v>198</v>
      </c>
      <c r="AA121" s="12" t="s">
        <v>77</v>
      </c>
      <c r="AB121" s="12"/>
      <c r="AC121" s="12"/>
      <c r="AD121" s="12"/>
      <c r="AE121" s="13">
        <v>1</v>
      </c>
      <c r="AG121" s="1" t="s">
        <v>6</v>
      </c>
      <c r="AH121" s="1" t="s">
        <v>6</v>
      </c>
      <c r="AI121" s="1" t="s">
        <v>6</v>
      </c>
      <c r="AJ121" s="1" t="s">
        <v>6</v>
      </c>
      <c r="AK121" s="1" t="s">
        <v>6</v>
      </c>
      <c r="AL121" s="1" t="s">
        <v>6</v>
      </c>
      <c r="AM121" s="1" t="s">
        <v>6</v>
      </c>
      <c r="AN121" s="1" t="s">
        <v>6</v>
      </c>
      <c r="AO121" s="1" t="s">
        <v>6</v>
      </c>
      <c r="AP121" s="14" t="s">
        <v>54</v>
      </c>
      <c r="AQ121" s="1">
        <f>SUM(AG121:AP121)</f>
        <v>0</v>
      </c>
      <c r="AS121" s="15">
        <f>AC120*AQ121</f>
        <v>0</v>
      </c>
    </row>
    <row r="122" spans="1:45" ht="18" customHeight="1" outlineLevel="1" x14ac:dyDescent="0.25">
      <c r="A122" s="1" t="s">
        <v>197</v>
      </c>
      <c r="K122" s="1" t="s">
        <v>199</v>
      </c>
      <c r="AA122" s="12" t="s">
        <v>188</v>
      </c>
      <c r="AB122" s="12"/>
      <c r="AC122" s="12"/>
      <c r="AD122" s="12"/>
      <c r="AE122" s="13">
        <v>1</v>
      </c>
      <c r="AG122" s="1" t="s">
        <v>6</v>
      </c>
      <c r="AH122" s="1" t="s">
        <v>6</v>
      </c>
      <c r="AI122" s="1" t="s">
        <v>6</v>
      </c>
      <c r="AJ122" s="1" t="s">
        <v>6</v>
      </c>
      <c r="AK122" s="1" t="s">
        <v>6</v>
      </c>
      <c r="AL122" s="1" t="s">
        <v>6</v>
      </c>
      <c r="AM122" s="1" t="s">
        <v>6</v>
      </c>
      <c r="AN122" s="1" t="s">
        <v>6</v>
      </c>
      <c r="AO122" s="1" t="s">
        <v>6</v>
      </c>
      <c r="AP122" s="14" t="s">
        <v>54</v>
      </c>
      <c r="AQ122" s="1">
        <f>SUM(AG122:AP122)</f>
        <v>0</v>
      </c>
      <c r="AS122" s="15">
        <f>AC120*AQ122</f>
        <v>0</v>
      </c>
    </row>
    <row r="123" spans="1:45" ht="186.95" customHeight="1" outlineLevel="1" x14ac:dyDescent="0.25">
      <c r="AA123" s="16" t="s">
        <v>189</v>
      </c>
      <c r="AB123" s="12"/>
      <c r="AC123" s="12"/>
      <c r="AD123" s="12"/>
    </row>
    <row r="124" spans="1:45" ht="18" customHeight="1" x14ac:dyDescent="0.25">
      <c r="AA124" s="5" t="s">
        <v>58</v>
      </c>
      <c r="AB124" s="12"/>
      <c r="AC124" s="12"/>
      <c r="AD124" s="12"/>
      <c r="AQ124" s="17">
        <f>SUM(AQ120:AQ123)</f>
        <v>0</v>
      </c>
      <c r="AS124" s="15">
        <f>SUM(AS120:AS123)</f>
        <v>0</v>
      </c>
    </row>
    <row r="125" spans="1:45" ht="18" customHeight="1" x14ac:dyDescent="0.25">
      <c r="AA125" s="8" t="s">
        <v>200</v>
      </c>
      <c r="AB125" s="9">
        <v>59</v>
      </c>
      <c r="AC125" s="10">
        <v>44.25</v>
      </c>
      <c r="AD125" s="9"/>
      <c r="AE125" s="11" t="s">
        <v>39</v>
      </c>
      <c r="AF125" s="1" t="s">
        <v>5</v>
      </c>
      <c r="AG125" s="11" t="s">
        <v>40</v>
      </c>
      <c r="AH125" s="11" t="s">
        <v>41</v>
      </c>
      <c r="AI125" s="11" t="s">
        <v>42</v>
      </c>
      <c r="AJ125" s="11" t="s">
        <v>43</v>
      </c>
      <c r="AK125" s="11" t="s">
        <v>44</v>
      </c>
      <c r="AL125" s="11" t="s">
        <v>45</v>
      </c>
      <c r="AM125" s="11" t="s">
        <v>46</v>
      </c>
      <c r="AN125" s="11" t="s">
        <v>47</v>
      </c>
      <c r="AO125" s="11" t="s">
        <v>48</v>
      </c>
      <c r="AP125" s="11" t="s">
        <v>49</v>
      </c>
      <c r="AQ125" s="11" t="s">
        <v>50</v>
      </c>
      <c r="AR125" s="11"/>
      <c r="AS125" s="11"/>
    </row>
    <row r="126" spans="1:45" ht="18" customHeight="1" outlineLevel="1" x14ac:dyDescent="0.25">
      <c r="A126" s="1" t="s">
        <v>201</v>
      </c>
      <c r="F126" s="1" t="s">
        <v>202</v>
      </c>
      <c r="H126" s="1" t="s">
        <v>203</v>
      </c>
      <c r="AA126" s="12" t="s">
        <v>56</v>
      </c>
      <c r="AB126" s="12"/>
      <c r="AC126" s="12"/>
      <c r="AD126" s="12"/>
      <c r="AE126" s="13">
        <v>1</v>
      </c>
      <c r="AG126" s="1" t="s">
        <v>6</v>
      </c>
      <c r="AH126" s="1" t="s">
        <v>6</v>
      </c>
      <c r="AI126" s="1" t="s">
        <v>6</v>
      </c>
      <c r="AJ126" s="1" t="s">
        <v>6</v>
      </c>
      <c r="AK126" s="14" t="s">
        <v>54</v>
      </c>
      <c r="AL126" s="1" t="s">
        <v>6</v>
      </c>
      <c r="AM126" s="14" t="s">
        <v>54</v>
      </c>
      <c r="AN126" s="1" t="s">
        <v>6</v>
      </c>
      <c r="AO126" s="1" t="s">
        <v>6</v>
      </c>
      <c r="AP126" s="1" t="s">
        <v>6</v>
      </c>
      <c r="AQ126" s="1">
        <f>SUM(AG126:AP126)</f>
        <v>0</v>
      </c>
      <c r="AS126" s="15">
        <f>AC125*AQ126</f>
        <v>0</v>
      </c>
    </row>
    <row r="127" spans="1:45" ht="18" customHeight="1" outlineLevel="1" x14ac:dyDescent="0.25">
      <c r="A127" s="1" t="s">
        <v>201</v>
      </c>
      <c r="F127" s="1" t="s">
        <v>204</v>
      </c>
      <c r="H127" s="1" t="s">
        <v>205</v>
      </c>
      <c r="AA127" s="12" t="s">
        <v>77</v>
      </c>
      <c r="AB127" s="12"/>
      <c r="AC127" s="12"/>
      <c r="AD127" s="12"/>
      <c r="AE127" s="13">
        <v>1</v>
      </c>
      <c r="AG127" s="1" t="s">
        <v>6</v>
      </c>
      <c r="AH127" s="1" t="s">
        <v>6</v>
      </c>
      <c r="AI127" s="1" t="s">
        <v>6</v>
      </c>
      <c r="AJ127" s="1" t="s">
        <v>6</v>
      </c>
      <c r="AK127" s="14" t="s">
        <v>54</v>
      </c>
      <c r="AL127" s="1" t="s">
        <v>6</v>
      </c>
      <c r="AM127" s="14" t="s">
        <v>54</v>
      </c>
      <c r="AN127" s="1" t="s">
        <v>6</v>
      </c>
      <c r="AO127" s="1" t="s">
        <v>6</v>
      </c>
      <c r="AP127" s="1" t="s">
        <v>6</v>
      </c>
      <c r="AQ127" s="1">
        <f>SUM(AG127:AP127)</f>
        <v>0</v>
      </c>
      <c r="AS127" s="15">
        <f>AC125*AQ127</f>
        <v>0</v>
      </c>
    </row>
    <row r="128" spans="1:45" ht="186.95" customHeight="1" outlineLevel="1" x14ac:dyDescent="0.25">
      <c r="AA128" s="16" t="s">
        <v>206</v>
      </c>
      <c r="AB128" s="12"/>
      <c r="AC128" s="12"/>
      <c r="AD128" s="12"/>
    </row>
    <row r="129" spans="1:45" ht="18" customHeight="1" x14ac:dyDescent="0.25">
      <c r="AA129" s="5" t="s">
        <v>58</v>
      </c>
      <c r="AB129" s="12"/>
      <c r="AC129" s="12"/>
      <c r="AD129" s="12"/>
      <c r="AQ129" s="17">
        <f>SUM(AQ125:AQ128)</f>
        <v>0</v>
      </c>
      <c r="AS129" s="15">
        <f>SUM(AS125:AS128)</f>
        <v>0</v>
      </c>
    </row>
    <row r="130" spans="1:45" ht="18" customHeight="1" x14ac:dyDescent="0.25">
      <c r="AA130" s="8" t="s">
        <v>207</v>
      </c>
      <c r="AB130" s="9">
        <v>63</v>
      </c>
      <c r="AC130" s="10">
        <v>47.25</v>
      </c>
      <c r="AD130" s="9"/>
      <c r="AE130" s="11" t="s">
        <v>39</v>
      </c>
      <c r="AF130" s="1" t="s">
        <v>5</v>
      </c>
      <c r="AG130" s="11" t="s">
        <v>40</v>
      </c>
      <c r="AH130" s="11" t="s">
        <v>41</v>
      </c>
      <c r="AI130" s="11" t="s">
        <v>42</v>
      </c>
      <c r="AJ130" s="11" t="s">
        <v>43</v>
      </c>
      <c r="AK130" s="11" t="s">
        <v>44</v>
      </c>
      <c r="AL130" s="11" t="s">
        <v>45</v>
      </c>
      <c r="AM130" s="11" t="s">
        <v>46</v>
      </c>
      <c r="AN130" s="11" t="s">
        <v>47</v>
      </c>
      <c r="AO130" s="11" t="s">
        <v>48</v>
      </c>
      <c r="AP130" s="11" t="s">
        <v>49</v>
      </c>
      <c r="AQ130" s="11" t="s">
        <v>50</v>
      </c>
      <c r="AR130" s="11"/>
      <c r="AS130" s="11"/>
    </row>
    <row r="131" spans="1:45" ht="18" customHeight="1" outlineLevel="1" x14ac:dyDescent="0.25">
      <c r="A131" s="1" t="s">
        <v>208</v>
      </c>
      <c r="I131" s="1" t="s">
        <v>209</v>
      </c>
      <c r="J131" s="1" t="s">
        <v>210</v>
      </c>
      <c r="AA131" s="12" t="s">
        <v>56</v>
      </c>
      <c r="AB131" s="12"/>
      <c r="AC131" s="12"/>
      <c r="AD131" s="12"/>
      <c r="AE131" s="13">
        <v>1</v>
      </c>
      <c r="AG131" s="1" t="s">
        <v>6</v>
      </c>
      <c r="AH131" s="1" t="s">
        <v>6</v>
      </c>
      <c r="AI131" s="1" t="s">
        <v>6</v>
      </c>
      <c r="AJ131" s="1" t="s">
        <v>6</v>
      </c>
      <c r="AK131" s="1" t="s">
        <v>6</v>
      </c>
      <c r="AL131" s="1" t="s">
        <v>6</v>
      </c>
      <c r="AM131" s="1" t="s">
        <v>6</v>
      </c>
      <c r="AN131" s="14" t="s">
        <v>54</v>
      </c>
      <c r="AO131" s="14" t="s">
        <v>54</v>
      </c>
      <c r="AP131" s="1" t="s">
        <v>6</v>
      </c>
      <c r="AQ131" s="1">
        <f>SUM(AG131:AP131)</f>
        <v>0</v>
      </c>
      <c r="AS131" s="15">
        <f>AC130*AQ131</f>
        <v>0</v>
      </c>
    </row>
    <row r="132" spans="1:45" ht="18" customHeight="1" outlineLevel="1" x14ac:dyDescent="0.25">
      <c r="A132" s="1" t="s">
        <v>208</v>
      </c>
      <c r="I132" s="1" t="s">
        <v>211</v>
      </c>
      <c r="J132" s="1" t="s">
        <v>212</v>
      </c>
      <c r="AA132" s="12" t="s">
        <v>77</v>
      </c>
      <c r="AB132" s="12"/>
      <c r="AC132" s="12"/>
      <c r="AD132" s="12"/>
      <c r="AE132" s="13">
        <v>1</v>
      </c>
      <c r="AG132" s="1" t="s">
        <v>6</v>
      </c>
      <c r="AH132" s="1" t="s">
        <v>6</v>
      </c>
      <c r="AI132" s="1" t="s">
        <v>6</v>
      </c>
      <c r="AJ132" s="1" t="s">
        <v>6</v>
      </c>
      <c r="AK132" s="1" t="s">
        <v>6</v>
      </c>
      <c r="AL132" s="1" t="s">
        <v>6</v>
      </c>
      <c r="AM132" s="1" t="s">
        <v>6</v>
      </c>
      <c r="AN132" s="14" t="s">
        <v>54</v>
      </c>
      <c r="AO132" s="14" t="s">
        <v>54</v>
      </c>
      <c r="AP132" s="1" t="s">
        <v>6</v>
      </c>
      <c r="AQ132" s="1">
        <f>SUM(AG132:AP132)</f>
        <v>0</v>
      </c>
      <c r="AS132" s="15">
        <f>AC130*AQ132</f>
        <v>0</v>
      </c>
    </row>
    <row r="133" spans="1:45" ht="186.95" customHeight="1" outlineLevel="1" x14ac:dyDescent="0.25">
      <c r="AA133" s="16" t="s">
        <v>206</v>
      </c>
      <c r="AB133" s="12"/>
      <c r="AC133" s="12"/>
      <c r="AD133" s="12"/>
    </row>
    <row r="134" spans="1:45" ht="18" customHeight="1" x14ac:dyDescent="0.25">
      <c r="AA134" s="5" t="s">
        <v>58</v>
      </c>
      <c r="AB134" s="12"/>
      <c r="AC134" s="12"/>
      <c r="AD134" s="12"/>
      <c r="AQ134" s="17">
        <f>SUM(AQ130:AQ133)</f>
        <v>0</v>
      </c>
      <c r="AS134" s="15">
        <f>SUM(AS130:AS133)</f>
        <v>0</v>
      </c>
    </row>
    <row r="135" spans="1:45" ht="18" customHeight="1" x14ac:dyDescent="0.25">
      <c r="AA135" s="8" t="s">
        <v>213</v>
      </c>
      <c r="AB135" s="9">
        <v>64</v>
      </c>
      <c r="AC135" s="10">
        <v>48</v>
      </c>
      <c r="AD135" s="9"/>
      <c r="AE135" s="11" t="s">
        <v>39</v>
      </c>
      <c r="AF135" s="1" t="s">
        <v>5</v>
      </c>
      <c r="AG135" s="11" t="s">
        <v>214</v>
      </c>
      <c r="AH135" s="11" t="s">
        <v>215</v>
      </c>
      <c r="AI135" s="11" t="s">
        <v>216</v>
      </c>
      <c r="AJ135" s="11" t="s">
        <v>217</v>
      </c>
      <c r="AK135" s="11" t="s">
        <v>218</v>
      </c>
      <c r="AL135" s="11" t="s">
        <v>219</v>
      </c>
      <c r="AM135" s="11" t="s">
        <v>220</v>
      </c>
      <c r="AN135" s="11" t="s">
        <v>6</v>
      </c>
      <c r="AO135" s="11" t="s">
        <v>6</v>
      </c>
      <c r="AP135" s="11" t="s">
        <v>6</v>
      </c>
      <c r="AQ135" s="11" t="s">
        <v>50</v>
      </c>
      <c r="AR135" s="11"/>
      <c r="AS135" s="11"/>
    </row>
    <row r="136" spans="1:45" ht="18" customHeight="1" outlineLevel="1" x14ac:dyDescent="0.25">
      <c r="A136" s="1" t="s">
        <v>221</v>
      </c>
      <c r="C136" s="1" t="s">
        <v>222</v>
      </c>
      <c r="D136" s="1" t="s">
        <v>223</v>
      </c>
      <c r="AA136" s="12" t="s">
        <v>74</v>
      </c>
      <c r="AB136" s="12"/>
      <c r="AC136" s="12"/>
      <c r="AD136" s="12"/>
      <c r="AE136" s="13">
        <v>10</v>
      </c>
      <c r="AG136" s="1" t="s">
        <v>6</v>
      </c>
      <c r="AH136" s="14" t="s">
        <v>54</v>
      </c>
      <c r="AI136" s="14" t="s">
        <v>54</v>
      </c>
      <c r="AJ136" s="1" t="s">
        <v>6</v>
      </c>
      <c r="AK136" s="1" t="s">
        <v>6</v>
      </c>
      <c r="AL136" s="1" t="s">
        <v>6</v>
      </c>
      <c r="AM136" s="1" t="s">
        <v>6</v>
      </c>
      <c r="AN136" s="1" t="s">
        <v>6</v>
      </c>
      <c r="AO136" s="1" t="s">
        <v>6</v>
      </c>
      <c r="AP136" s="1" t="s">
        <v>6</v>
      </c>
      <c r="AQ136" s="1">
        <f>SUM(AG136:AP136)</f>
        <v>0</v>
      </c>
      <c r="AS136" s="15">
        <f>AC135*AQ136</f>
        <v>0</v>
      </c>
    </row>
    <row r="137" spans="1:45" ht="18" customHeight="1" outlineLevel="1" x14ac:dyDescent="0.25">
      <c r="A137" s="1" t="s">
        <v>221</v>
      </c>
      <c r="C137" s="1" t="s">
        <v>224</v>
      </c>
      <c r="AA137" s="12" t="s">
        <v>225</v>
      </c>
      <c r="AB137" s="12"/>
      <c r="AC137" s="12"/>
      <c r="AD137" s="12"/>
      <c r="AE137" s="13">
        <v>10</v>
      </c>
      <c r="AG137" s="1" t="s">
        <v>6</v>
      </c>
      <c r="AH137" s="14" t="s">
        <v>54</v>
      </c>
      <c r="AI137" s="1" t="s">
        <v>6</v>
      </c>
      <c r="AJ137" s="1" t="s">
        <v>6</v>
      </c>
      <c r="AK137" s="1" t="s">
        <v>6</v>
      </c>
      <c r="AL137" s="1" t="s">
        <v>6</v>
      </c>
      <c r="AM137" s="1" t="s">
        <v>6</v>
      </c>
      <c r="AN137" s="1" t="s">
        <v>6</v>
      </c>
      <c r="AO137" s="1" t="s">
        <v>6</v>
      </c>
      <c r="AP137" s="1" t="s">
        <v>6</v>
      </c>
      <c r="AQ137" s="1">
        <f>SUM(AG137:AP137)</f>
        <v>0</v>
      </c>
      <c r="AS137" s="15">
        <f>AC135*AQ137</f>
        <v>0</v>
      </c>
    </row>
    <row r="138" spans="1:45" ht="18" customHeight="1" outlineLevel="1" x14ac:dyDescent="0.25">
      <c r="A138" s="1" t="s">
        <v>221</v>
      </c>
      <c r="C138" s="1" t="s">
        <v>226</v>
      </c>
      <c r="D138" s="1" t="s">
        <v>227</v>
      </c>
      <c r="AA138" s="12" t="s">
        <v>53</v>
      </c>
      <c r="AB138" s="12"/>
      <c r="AC138" s="12"/>
      <c r="AD138" s="12"/>
      <c r="AE138" s="13">
        <v>10</v>
      </c>
      <c r="AG138" s="1" t="s">
        <v>6</v>
      </c>
      <c r="AH138" s="14" t="s">
        <v>54</v>
      </c>
      <c r="AI138" s="14" t="s">
        <v>54</v>
      </c>
      <c r="AJ138" s="1" t="s">
        <v>6</v>
      </c>
      <c r="AK138" s="1" t="s">
        <v>6</v>
      </c>
      <c r="AL138" s="1" t="s">
        <v>6</v>
      </c>
      <c r="AM138" s="1" t="s">
        <v>6</v>
      </c>
      <c r="AN138" s="1" t="s">
        <v>6</v>
      </c>
      <c r="AO138" s="1" t="s">
        <v>6</v>
      </c>
      <c r="AP138" s="1" t="s">
        <v>6</v>
      </c>
      <c r="AQ138" s="1">
        <f>SUM(AG138:AP138)</f>
        <v>0</v>
      </c>
      <c r="AS138" s="15">
        <f>AC135*AQ138</f>
        <v>0</v>
      </c>
    </row>
    <row r="139" spans="1:45" ht="18" customHeight="1" outlineLevel="1" x14ac:dyDescent="0.25">
      <c r="A139" s="1" t="s">
        <v>221</v>
      </c>
      <c r="C139" s="1" t="s">
        <v>228</v>
      </c>
      <c r="D139" s="1" t="s">
        <v>229</v>
      </c>
      <c r="AA139" s="12" t="s">
        <v>151</v>
      </c>
      <c r="AB139" s="12"/>
      <c r="AC139" s="12"/>
      <c r="AD139" s="12"/>
      <c r="AE139" s="13">
        <v>10</v>
      </c>
      <c r="AG139" s="1" t="s">
        <v>6</v>
      </c>
      <c r="AH139" s="14" t="s">
        <v>54</v>
      </c>
      <c r="AI139" s="14" t="s">
        <v>54</v>
      </c>
      <c r="AJ139" s="1" t="s">
        <v>6</v>
      </c>
      <c r="AK139" s="1" t="s">
        <v>6</v>
      </c>
      <c r="AL139" s="1" t="s">
        <v>6</v>
      </c>
      <c r="AM139" s="1" t="s">
        <v>6</v>
      </c>
      <c r="AN139" s="1" t="s">
        <v>6</v>
      </c>
      <c r="AO139" s="1" t="s">
        <v>6</v>
      </c>
      <c r="AP139" s="1" t="s">
        <v>6</v>
      </c>
      <c r="AQ139" s="1">
        <f>SUM(AG139:AP139)</f>
        <v>0</v>
      </c>
      <c r="AS139" s="15">
        <f>AC135*AQ139</f>
        <v>0</v>
      </c>
    </row>
    <row r="140" spans="1:45" ht="186.95" customHeight="1" outlineLevel="1" x14ac:dyDescent="0.25">
      <c r="AA140" s="16" t="s">
        <v>230</v>
      </c>
      <c r="AB140" s="12"/>
      <c r="AC140" s="12"/>
      <c r="AD140" s="12"/>
    </row>
    <row r="141" spans="1:45" ht="18" customHeight="1" x14ac:dyDescent="0.25">
      <c r="AA141" s="5" t="s">
        <v>58</v>
      </c>
      <c r="AB141" s="12"/>
      <c r="AC141" s="12"/>
      <c r="AD141" s="12"/>
      <c r="AQ141" s="17">
        <f>SUM(AQ135:AQ140)</f>
        <v>0</v>
      </c>
      <c r="AS141" s="15">
        <f>SUM(AS135:AS140)</f>
        <v>0</v>
      </c>
    </row>
    <row r="142" spans="1:45" ht="18" customHeight="1" x14ac:dyDescent="0.25">
      <c r="AA142" s="8" t="s">
        <v>231</v>
      </c>
      <c r="AB142" s="9">
        <v>59</v>
      </c>
      <c r="AC142" s="10">
        <v>44.25</v>
      </c>
      <c r="AD142" s="9"/>
      <c r="AE142" s="11" t="s">
        <v>39</v>
      </c>
      <c r="AF142" s="1" t="s">
        <v>5</v>
      </c>
      <c r="AG142" s="11" t="s">
        <v>214</v>
      </c>
      <c r="AH142" s="11" t="s">
        <v>215</v>
      </c>
      <c r="AI142" s="11" t="s">
        <v>216</v>
      </c>
      <c r="AJ142" s="11" t="s">
        <v>217</v>
      </c>
      <c r="AK142" s="11" t="s">
        <v>218</v>
      </c>
      <c r="AL142" s="11" t="s">
        <v>219</v>
      </c>
      <c r="AM142" s="11" t="s">
        <v>220</v>
      </c>
      <c r="AN142" s="11" t="s">
        <v>6</v>
      </c>
      <c r="AO142" s="11" t="s">
        <v>6</v>
      </c>
      <c r="AP142" s="11" t="s">
        <v>6</v>
      </c>
      <c r="AQ142" s="11" t="s">
        <v>50</v>
      </c>
      <c r="AR142" s="11"/>
      <c r="AS142" s="11"/>
    </row>
    <row r="143" spans="1:45" ht="18" customHeight="1" outlineLevel="1" x14ac:dyDescent="0.25">
      <c r="A143" s="1" t="s">
        <v>232</v>
      </c>
      <c r="C143" s="1" t="s">
        <v>233</v>
      </c>
      <c r="D143" s="1" t="s">
        <v>234</v>
      </c>
      <c r="AA143" s="12" t="s">
        <v>74</v>
      </c>
      <c r="AB143" s="12"/>
      <c r="AC143" s="12"/>
      <c r="AD143" s="12"/>
      <c r="AE143" s="13">
        <v>1</v>
      </c>
      <c r="AG143" s="1" t="s">
        <v>6</v>
      </c>
      <c r="AH143" s="14" t="s">
        <v>54</v>
      </c>
      <c r="AI143" s="14" t="s">
        <v>54</v>
      </c>
      <c r="AJ143" s="1" t="s">
        <v>6</v>
      </c>
      <c r="AK143" s="1" t="s">
        <v>6</v>
      </c>
      <c r="AL143" s="1" t="s">
        <v>6</v>
      </c>
      <c r="AM143" s="1" t="s">
        <v>6</v>
      </c>
      <c r="AN143" s="1" t="s">
        <v>6</v>
      </c>
      <c r="AO143" s="1" t="s">
        <v>6</v>
      </c>
      <c r="AP143" s="1" t="s">
        <v>6</v>
      </c>
      <c r="AQ143" s="1">
        <f>SUM(AG143:AP143)</f>
        <v>0</v>
      </c>
      <c r="AS143" s="15">
        <f>AC142*AQ143</f>
        <v>0</v>
      </c>
    </row>
    <row r="144" spans="1:45" ht="18" customHeight="1" outlineLevel="1" x14ac:dyDescent="0.25">
      <c r="A144" s="1" t="s">
        <v>232</v>
      </c>
      <c r="C144" s="1" t="s">
        <v>235</v>
      </c>
      <c r="D144" s="1" t="s">
        <v>236</v>
      </c>
      <c r="AA144" s="12" t="s">
        <v>53</v>
      </c>
      <c r="AB144" s="12"/>
      <c r="AC144" s="12"/>
      <c r="AD144" s="12"/>
      <c r="AE144" s="13">
        <v>1</v>
      </c>
      <c r="AG144" s="1" t="s">
        <v>6</v>
      </c>
      <c r="AH144" s="14" t="s">
        <v>54</v>
      </c>
      <c r="AI144" s="14" t="s">
        <v>54</v>
      </c>
      <c r="AJ144" s="1" t="s">
        <v>6</v>
      </c>
      <c r="AK144" s="1" t="s">
        <v>6</v>
      </c>
      <c r="AL144" s="1" t="s">
        <v>6</v>
      </c>
      <c r="AM144" s="1" t="s">
        <v>6</v>
      </c>
      <c r="AN144" s="1" t="s">
        <v>6</v>
      </c>
      <c r="AO144" s="1" t="s">
        <v>6</v>
      </c>
      <c r="AP144" s="1" t="s">
        <v>6</v>
      </c>
      <c r="AQ144" s="1">
        <f>SUM(AG144:AP144)</f>
        <v>0</v>
      </c>
      <c r="AS144" s="15">
        <f>AC142*AQ144</f>
        <v>0</v>
      </c>
    </row>
    <row r="145" spans="1:45" ht="18" customHeight="1" outlineLevel="1" x14ac:dyDescent="0.25">
      <c r="A145" s="1" t="s">
        <v>232</v>
      </c>
      <c r="C145" s="1" t="s">
        <v>237</v>
      </c>
      <c r="AA145" s="12" t="s">
        <v>238</v>
      </c>
      <c r="AB145" s="12"/>
      <c r="AC145" s="12"/>
      <c r="AD145" s="12"/>
      <c r="AE145" s="13">
        <v>1</v>
      </c>
      <c r="AG145" s="1" t="s">
        <v>6</v>
      </c>
      <c r="AH145" s="14" t="s">
        <v>54</v>
      </c>
      <c r="AI145" s="1" t="s">
        <v>6</v>
      </c>
      <c r="AJ145" s="1" t="s">
        <v>6</v>
      </c>
      <c r="AK145" s="1" t="s">
        <v>6</v>
      </c>
      <c r="AL145" s="1" t="s">
        <v>6</v>
      </c>
      <c r="AM145" s="1" t="s">
        <v>6</v>
      </c>
      <c r="AN145" s="1" t="s">
        <v>6</v>
      </c>
      <c r="AO145" s="1" t="s">
        <v>6</v>
      </c>
      <c r="AP145" s="1" t="s">
        <v>6</v>
      </c>
      <c r="AQ145" s="1">
        <f>SUM(AG145:AP145)</f>
        <v>0</v>
      </c>
      <c r="AS145" s="15">
        <f>AC142*AQ145</f>
        <v>0</v>
      </c>
    </row>
    <row r="146" spans="1:45" ht="18" customHeight="1" outlineLevel="1" x14ac:dyDescent="0.25">
      <c r="A146" s="1" t="s">
        <v>232</v>
      </c>
      <c r="C146" s="1" t="s">
        <v>239</v>
      </c>
      <c r="D146" s="1" t="s">
        <v>240</v>
      </c>
      <c r="AA146" s="12" t="s">
        <v>188</v>
      </c>
      <c r="AB146" s="12"/>
      <c r="AC146" s="12"/>
      <c r="AD146" s="12"/>
      <c r="AE146" s="13">
        <v>1</v>
      </c>
      <c r="AG146" s="1" t="s">
        <v>6</v>
      </c>
      <c r="AH146" s="14" t="s">
        <v>54</v>
      </c>
      <c r="AI146" s="14" t="s">
        <v>54</v>
      </c>
      <c r="AJ146" s="1" t="s">
        <v>6</v>
      </c>
      <c r="AK146" s="1" t="s">
        <v>6</v>
      </c>
      <c r="AL146" s="1" t="s">
        <v>6</v>
      </c>
      <c r="AM146" s="1" t="s">
        <v>6</v>
      </c>
      <c r="AN146" s="1" t="s">
        <v>6</v>
      </c>
      <c r="AO146" s="1" t="s">
        <v>6</v>
      </c>
      <c r="AP146" s="1" t="s">
        <v>6</v>
      </c>
      <c r="AQ146" s="1">
        <f>SUM(AG146:AP146)</f>
        <v>0</v>
      </c>
      <c r="AS146" s="15">
        <f>AC142*AQ146</f>
        <v>0</v>
      </c>
    </row>
    <row r="147" spans="1:45" ht="186.95" customHeight="1" outlineLevel="1" x14ac:dyDescent="0.25">
      <c r="AA147" s="16" t="s">
        <v>241</v>
      </c>
      <c r="AB147" s="12"/>
      <c r="AC147" s="12"/>
      <c r="AD147" s="12"/>
    </row>
    <row r="148" spans="1:45" ht="18" customHeight="1" x14ac:dyDescent="0.25">
      <c r="AA148" s="5" t="s">
        <v>58</v>
      </c>
      <c r="AB148" s="12"/>
      <c r="AC148" s="12"/>
      <c r="AD148" s="12"/>
      <c r="AQ148" s="17">
        <f>SUM(AQ142:AQ147)</f>
        <v>0</v>
      </c>
      <c r="AS148" s="15">
        <f>SUM(AS142:AS147)</f>
        <v>0</v>
      </c>
    </row>
    <row r="149" spans="1:45" ht="18" customHeight="1" x14ac:dyDescent="0.25">
      <c r="AA149" s="8" t="s">
        <v>242</v>
      </c>
      <c r="AB149" s="9">
        <v>85</v>
      </c>
      <c r="AC149" s="10">
        <v>63.75</v>
      </c>
      <c r="AD149" s="9"/>
      <c r="AE149" s="11" t="s">
        <v>39</v>
      </c>
      <c r="AF149" s="1" t="s">
        <v>5</v>
      </c>
      <c r="AG149" s="11" t="s">
        <v>214</v>
      </c>
      <c r="AH149" s="11" t="s">
        <v>215</v>
      </c>
      <c r="AI149" s="11" t="s">
        <v>216</v>
      </c>
      <c r="AJ149" s="11" t="s">
        <v>217</v>
      </c>
      <c r="AK149" s="11" t="s">
        <v>218</v>
      </c>
      <c r="AL149" s="11" t="s">
        <v>219</v>
      </c>
      <c r="AM149" s="11" t="s">
        <v>220</v>
      </c>
      <c r="AN149" s="11" t="s">
        <v>6</v>
      </c>
      <c r="AO149" s="11" t="s">
        <v>6</v>
      </c>
      <c r="AP149" s="11" t="s">
        <v>6</v>
      </c>
      <c r="AQ149" s="11" t="s">
        <v>50</v>
      </c>
      <c r="AR149" s="11"/>
      <c r="AS149" s="11"/>
    </row>
    <row r="150" spans="1:45" ht="18" customHeight="1" outlineLevel="1" x14ac:dyDescent="0.25">
      <c r="A150" s="1" t="s">
        <v>243</v>
      </c>
      <c r="D150" s="1" t="s">
        <v>244</v>
      </c>
      <c r="E150" s="1" t="s">
        <v>245</v>
      </c>
      <c r="F150" s="1" t="s">
        <v>246</v>
      </c>
      <c r="AA150" s="12" t="s">
        <v>74</v>
      </c>
      <c r="AB150" s="12"/>
      <c r="AC150" s="12"/>
      <c r="AD150" s="12"/>
      <c r="AE150" s="13">
        <v>1</v>
      </c>
      <c r="AG150" s="1" t="s">
        <v>6</v>
      </c>
      <c r="AH150" s="1" t="s">
        <v>6</v>
      </c>
      <c r="AI150" s="14" t="s">
        <v>54</v>
      </c>
      <c r="AJ150" s="14" t="s">
        <v>54</v>
      </c>
      <c r="AK150" s="14" t="s">
        <v>54</v>
      </c>
      <c r="AL150" s="1" t="s">
        <v>6</v>
      </c>
      <c r="AM150" s="1" t="s">
        <v>6</v>
      </c>
      <c r="AN150" s="1" t="s">
        <v>6</v>
      </c>
      <c r="AO150" s="1" t="s">
        <v>6</v>
      </c>
      <c r="AP150" s="1" t="s">
        <v>6</v>
      </c>
      <c r="AQ150" s="1">
        <f>SUM(AG150:AP150)</f>
        <v>0</v>
      </c>
      <c r="AS150" s="15">
        <f>AC149*AQ150</f>
        <v>0</v>
      </c>
    </row>
    <row r="151" spans="1:45" ht="18" customHeight="1" outlineLevel="1" x14ac:dyDescent="0.25">
      <c r="A151" s="1" t="s">
        <v>243</v>
      </c>
      <c r="D151" s="1" t="s">
        <v>247</v>
      </c>
      <c r="E151" s="1" t="s">
        <v>248</v>
      </c>
      <c r="F151" s="1" t="s">
        <v>249</v>
      </c>
      <c r="AA151" s="12" t="s">
        <v>53</v>
      </c>
      <c r="AB151" s="12"/>
      <c r="AC151" s="12"/>
      <c r="AD151" s="12"/>
      <c r="AE151" s="13">
        <v>1</v>
      </c>
      <c r="AG151" s="1" t="s">
        <v>6</v>
      </c>
      <c r="AH151" s="1" t="s">
        <v>6</v>
      </c>
      <c r="AI151" s="14" t="s">
        <v>54</v>
      </c>
      <c r="AJ151" s="14" t="s">
        <v>54</v>
      </c>
      <c r="AK151" s="14" t="s">
        <v>54</v>
      </c>
      <c r="AL151" s="1" t="s">
        <v>6</v>
      </c>
      <c r="AM151" s="1" t="s">
        <v>6</v>
      </c>
      <c r="AN151" s="1" t="s">
        <v>6</v>
      </c>
      <c r="AO151" s="1" t="s">
        <v>6</v>
      </c>
      <c r="AP151" s="1" t="s">
        <v>6</v>
      </c>
      <c r="AQ151" s="1">
        <f>SUM(AG151:AP151)</f>
        <v>0</v>
      </c>
      <c r="AS151" s="15">
        <f>AC149*AQ151</f>
        <v>0</v>
      </c>
    </row>
    <row r="152" spans="1:45" ht="18" customHeight="1" outlineLevel="1" x14ac:dyDescent="0.25">
      <c r="A152" s="1" t="s">
        <v>243</v>
      </c>
      <c r="D152" s="1" t="s">
        <v>250</v>
      </c>
      <c r="E152" s="1" t="s">
        <v>251</v>
      </c>
      <c r="F152" s="1" t="s">
        <v>252</v>
      </c>
      <c r="AA152" s="12" t="s">
        <v>151</v>
      </c>
      <c r="AB152" s="12"/>
      <c r="AC152" s="12"/>
      <c r="AD152" s="12"/>
      <c r="AE152" s="13">
        <v>1</v>
      </c>
      <c r="AG152" s="1" t="s">
        <v>6</v>
      </c>
      <c r="AH152" s="1" t="s">
        <v>6</v>
      </c>
      <c r="AI152" s="14" t="s">
        <v>54</v>
      </c>
      <c r="AJ152" s="14" t="s">
        <v>54</v>
      </c>
      <c r="AK152" s="14" t="s">
        <v>54</v>
      </c>
      <c r="AL152" s="1" t="s">
        <v>6</v>
      </c>
      <c r="AM152" s="1" t="s">
        <v>6</v>
      </c>
      <c r="AN152" s="1" t="s">
        <v>6</v>
      </c>
      <c r="AO152" s="1" t="s">
        <v>6</v>
      </c>
      <c r="AP152" s="1" t="s">
        <v>6</v>
      </c>
      <c r="AQ152" s="1">
        <f>SUM(AG152:AP152)</f>
        <v>0</v>
      </c>
      <c r="AS152" s="15">
        <f>AC149*AQ152</f>
        <v>0</v>
      </c>
    </row>
    <row r="153" spans="1:45" ht="186.95" customHeight="1" outlineLevel="1" x14ac:dyDescent="0.25">
      <c r="AA153" s="16" t="s">
        <v>253</v>
      </c>
      <c r="AB153" s="12"/>
      <c r="AC153" s="12"/>
      <c r="AD153" s="12"/>
    </row>
    <row r="154" spans="1:45" ht="18" customHeight="1" x14ac:dyDescent="0.25">
      <c r="AA154" s="5" t="s">
        <v>58</v>
      </c>
      <c r="AB154" s="12"/>
      <c r="AC154" s="12"/>
      <c r="AD154" s="12"/>
      <c r="AQ154" s="17">
        <f>SUM(AQ149:AQ153)</f>
        <v>0</v>
      </c>
      <c r="AS154" s="15">
        <f>SUM(AS149:AS153)</f>
        <v>0</v>
      </c>
    </row>
    <row r="155" spans="1:45" ht="18" customHeight="1" x14ac:dyDescent="0.25">
      <c r="AA155" s="8" t="s">
        <v>254</v>
      </c>
      <c r="AB155" s="9">
        <v>65</v>
      </c>
      <c r="AC155" s="10">
        <v>48.75</v>
      </c>
      <c r="AD155" s="9"/>
      <c r="AE155" s="11" t="s">
        <v>39</v>
      </c>
      <c r="AF155" s="1" t="s">
        <v>5</v>
      </c>
      <c r="AG155" s="11" t="s">
        <v>214</v>
      </c>
      <c r="AH155" s="11" t="s">
        <v>215</v>
      </c>
      <c r="AI155" s="11" t="s">
        <v>216</v>
      </c>
      <c r="AJ155" s="11" t="s">
        <v>217</v>
      </c>
      <c r="AK155" s="11" t="s">
        <v>218</v>
      </c>
      <c r="AL155" s="11" t="s">
        <v>219</v>
      </c>
      <c r="AM155" s="11" t="s">
        <v>220</v>
      </c>
      <c r="AN155" s="11" t="s">
        <v>6</v>
      </c>
      <c r="AO155" s="11" t="s">
        <v>6</v>
      </c>
      <c r="AP155" s="11" t="s">
        <v>6</v>
      </c>
      <c r="AQ155" s="11" t="s">
        <v>50</v>
      </c>
      <c r="AR155" s="11"/>
      <c r="AS155" s="11"/>
    </row>
    <row r="156" spans="1:45" ht="18" customHeight="1" outlineLevel="1" x14ac:dyDescent="0.25">
      <c r="A156" s="1" t="s">
        <v>255</v>
      </c>
      <c r="D156" s="1" t="s">
        <v>256</v>
      </c>
      <c r="E156" s="1" t="s">
        <v>257</v>
      </c>
      <c r="F156" s="1" t="s">
        <v>258</v>
      </c>
      <c r="AA156" s="12" t="s">
        <v>259</v>
      </c>
      <c r="AB156" s="12"/>
      <c r="AC156" s="12"/>
      <c r="AD156" s="12"/>
      <c r="AE156" s="13">
        <v>1</v>
      </c>
      <c r="AG156" s="1" t="s">
        <v>6</v>
      </c>
      <c r="AH156" s="1" t="s">
        <v>6</v>
      </c>
      <c r="AI156" s="14" t="s">
        <v>54</v>
      </c>
      <c r="AJ156" s="14" t="s">
        <v>54</v>
      </c>
      <c r="AK156" s="14" t="s">
        <v>54</v>
      </c>
      <c r="AL156" s="1" t="s">
        <v>6</v>
      </c>
      <c r="AM156" s="1" t="s">
        <v>6</v>
      </c>
      <c r="AN156" s="1" t="s">
        <v>6</v>
      </c>
      <c r="AO156" s="1" t="s">
        <v>6</v>
      </c>
      <c r="AP156" s="1" t="s">
        <v>6</v>
      </c>
      <c r="AQ156" s="1">
        <f>SUM(AG156:AP156)</f>
        <v>0</v>
      </c>
      <c r="AS156" s="15">
        <f>AC155*AQ156</f>
        <v>0</v>
      </c>
    </row>
    <row r="157" spans="1:45" ht="186.95" customHeight="1" outlineLevel="1" x14ac:dyDescent="0.25">
      <c r="AA157" s="16" t="s">
        <v>260</v>
      </c>
      <c r="AB157" s="12"/>
      <c r="AC157" s="12"/>
      <c r="AD157" s="12"/>
    </row>
    <row r="158" spans="1:45" ht="18" customHeight="1" x14ac:dyDescent="0.25">
      <c r="AA158" s="5" t="s">
        <v>58</v>
      </c>
      <c r="AB158" s="12"/>
      <c r="AC158" s="12"/>
      <c r="AD158" s="12"/>
      <c r="AQ158" s="17">
        <f>SUM(AQ155:AQ157)</f>
        <v>0</v>
      </c>
      <c r="AS158" s="15">
        <f>SUM(AS155:AS157)</f>
        <v>0</v>
      </c>
    </row>
    <row r="159" spans="1:45" ht="18" customHeight="1" x14ac:dyDescent="0.25">
      <c r="AA159" s="8" t="s">
        <v>261</v>
      </c>
      <c r="AB159" s="9">
        <v>90</v>
      </c>
      <c r="AC159" s="10">
        <v>67.5</v>
      </c>
      <c r="AD159" s="9"/>
      <c r="AE159" s="11" t="s">
        <v>39</v>
      </c>
      <c r="AF159" s="1" t="s">
        <v>5</v>
      </c>
      <c r="AG159" s="11" t="s">
        <v>214</v>
      </c>
      <c r="AH159" s="11" t="s">
        <v>215</v>
      </c>
      <c r="AI159" s="11" t="s">
        <v>216</v>
      </c>
      <c r="AJ159" s="11" t="s">
        <v>217</v>
      </c>
      <c r="AK159" s="11" t="s">
        <v>218</v>
      </c>
      <c r="AL159" s="11" t="s">
        <v>219</v>
      </c>
      <c r="AM159" s="11" t="s">
        <v>220</v>
      </c>
      <c r="AN159" s="11" t="s">
        <v>6</v>
      </c>
      <c r="AO159" s="11" t="s">
        <v>6</v>
      </c>
      <c r="AP159" s="11" t="s">
        <v>6</v>
      </c>
      <c r="AQ159" s="11" t="s">
        <v>50</v>
      </c>
      <c r="AR159" s="11"/>
      <c r="AS159" s="11"/>
    </row>
    <row r="160" spans="1:45" ht="18" customHeight="1" outlineLevel="1" x14ac:dyDescent="0.25">
      <c r="A160" s="1" t="s">
        <v>262</v>
      </c>
      <c r="D160" s="1" t="s">
        <v>263</v>
      </c>
      <c r="E160" s="1" t="s">
        <v>264</v>
      </c>
      <c r="F160" s="1" t="s">
        <v>265</v>
      </c>
      <c r="G160" s="1" t="s">
        <v>266</v>
      </c>
      <c r="AA160" s="12" t="s">
        <v>74</v>
      </c>
      <c r="AB160" s="12"/>
      <c r="AC160" s="12"/>
      <c r="AD160" s="12"/>
      <c r="AE160" s="13">
        <v>10</v>
      </c>
      <c r="AG160" s="1" t="s">
        <v>6</v>
      </c>
      <c r="AH160" s="1" t="s">
        <v>6</v>
      </c>
      <c r="AI160" s="14" t="s">
        <v>54</v>
      </c>
      <c r="AJ160" s="14" t="s">
        <v>54</v>
      </c>
      <c r="AK160" s="14" t="s">
        <v>54</v>
      </c>
      <c r="AL160" s="14" t="s">
        <v>54</v>
      </c>
      <c r="AM160" s="1" t="s">
        <v>6</v>
      </c>
      <c r="AN160" s="1" t="s">
        <v>6</v>
      </c>
      <c r="AO160" s="1" t="s">
        <v>6</v>
      </c>
      <c r="AP160" s="1" t="s">
        <v>6</v>
      </c>
      <c r="AQ160" s="1">
        <f t="shared" ref="AQ160:AQ166" si="0">SUM(AG160:AP160)</f>
        <v>0</v>
      </c>
      <c r="AS160" s="15">
        <f>AC159*AQ160</f>
        <v>0</v>
      </c>
    </row>
    <row r="161" spans="1:45" ht="18" customHeight="1" outlineLevel="1" x14ac:dyDescent="0.25">
      <c r="A161" s="1" t="s">
        <v>262</v>
      </c>
      <c r="D161" s="1" t="s">
        <v>267</v>
      </c>
      <c r="E161" s="1" t="s">
        <v>268</v>
      </c>
      <c r="F161" s="1" t="s">
        <v>269</v>
      </c>
      <c r="AA161" s="12" t="s">
        <v>270</v>
      </c>
      <c r="AB161" s="12"/>
      <c r="AC161" s="12"/>
      <c r="AD161" s="12"/>
      <c r="AE161" s="13">
        <v>10</v>
      </c>
      <c r="AG161" s="1" t="s">
        <v>6</v>
      </c>
      <c r="AH161" s="1" t="s">
        <v>6</v>
      </c>
      <c r="AI161" s="14" t="s">
        <v>54</v>
      </c>
      <c r="AJ161" s="14" t="s">
        <v>54</v>
      </c>
      <c r="AK161" s="14" t="s">
        <v>54</v>
      </c>
      <c r="AL161" s="1" t="s">
        <v>6</v>
      </c>
      <c r="AM161" s="1" t="s">
        <v>6</v>
      </c>
      <c r="AN161" s="1" t="s">
        <v>6</v>
      </c>
      <c r="AO161" s="1" t="s">
        <v>6</v>
      </c>
      <c r="AP161" s="1" t="s">
        <v>6</v>
      </c>
      <c r="AQ161" s="1">
        <f t="shared" si="0"/>
        <v>0</v>
      </c>
      <c r="AS161" s="15">
        <f>AC159*AQ161</f>
        <v>0</v>
      </c>
    </row>
    <row r="162" spans="1:45" ht="18" customHeight="1" outlineLevel="1" x14ac:dyDescent="0.25">
      <c r="A162" s="1" t="s">
        <v>262</v>
      </c>
      <c r="D162" s="1" t="s">
        <v>271</v>
      </c>
      <c r="G162" s="1" t="s">
        <v>272</v>
      </c>
      <c r="AA162" s="12" t="s">
        <v>273</v>
      </c>
      <c r="AB162" s="12"/>
      <c r="AC162" s="12"/>
      <c r="AD162" s="12"/>
      <c r="AE162" s="13">
        <v>10</v>
      </c>
      <c r="AG162" s="1" t="s">
        <v>6</v>
      </c>
      <c r="AH162" s="1" t="s">
        <v>6</v>
      </c>
      <c r="AI162" s="14" t="s">
        <v>54</v>
      </c>
      <c r="AJ162" s="1" t="s">
        <v>6</v>
      </c>
      <c r="AK162" s="1" t="s">
        <v>6</v>
      </c>
      <c r="AL162" s="14" t="s">
        <v>54</v>
      </c>
      <c r="AM162" s="1" t="s">
        <v>6</v>
      </c>
      <c r="AN162" s="1" t="s">
        <v>6</v>
      </c>
      <c r="AO162" s="1" t="s">
        <v>6</v>
      </c>
      <c r="AP162" s="1" t="s">
        <v>6</v>
      </c>
      <c r="AQ162" s="1">
        <f t="shared" si="0"/>
        <v>0</v>
      </c>
      <c r="AS162" s="15">
        <f>AC159*AQ162</f>
        <v>0</v>
      </c>
    </row>
    <row r="163" spans="1:45" ht="18" customHeight="1" outlineLevel="1" x14ac:dyDescent="0.25">
      <c r="A163" s="1" t="s">
        <v>262</v>
      </c>
      <c r="E163" s="1" t="s">
        <v>274</v>
      </c>
      <c r="AA163" s="12" t="s">
        <v>275</v>
      </c>
      <c r="AB163" s="12"/>
      <c r="AC163" s="12"/>
      <c r="AD163" s="12"/>
      <c r="AE163" s="13">
        <v>10</v>
      </c>
      <c r="AG163" s="1" t="s">
        <v>6</v>
      </c>
      <c r="AH163" s="1" t="s">
        <v>6</v>
      </c>
      <c r="AI163" s="1" t="s">
        <v>6</v>
      </c>
      <c r="AJ163" s="14" t="s">
        <v>54</v>
      </c>
      <c r="AK163" s="1" t="s">
        <v>6</v>
      </c>
      <c r="AL163" s="1" t="s">
        <v>6</v>
      </c>
      <c r="AM163" s="1" t="s">
        <v>6</v>
      </c>
      <c r="AN163" s="1" t="s">
        <v>6</v>
      </c>
      <c r="AO163" s="1" t="s">
        <v>6</v>
      </c>
      <c r="AP163" s="1" t="s">
        <v>6</v>
      </c>
      <c r="AQ163" s="1">
        <f t="shared" si="0"/>
        <v>0</v>
      </c>
      <c r="AS163" s="15">
        <f>AC159*AQ163</f>
        <v>0</v>
      </c>
    </row>
    <row r="164" spans="1:45" ht="18" customHeight="1" outlineLevel="1" x14ac:dyDescent="0.25">
      <c r="A164" s="1" t="s">
        <v>262</v>
      </c>
      <c r="D164" s="1" t="s">
        <v>276</v>
      </c>
      <c r="E164" s="1" t="s">
        <v>277</v>
      </c>
      <c r="F164" s="1" t="s">
        <v>278</v>
      </c>
      <c r="G164" s="1" t="s">
        <v>279</v>
      </c>
      <c r="AA164" s="12" t="s">
        <v>280</v>
      </c>
      <c r="AB164" s="12"/>
      <c r="AC164" s="12"/>
      <c r="AD164" s="12"/>
      <c r="AE164" s="13">
        <v>10</v>
      </c>
      <c r="AG164" s="1" t="s">
        <v>6</v>
      </c>
      <c r="AH164" s="1" t="s">
        <v>6</v>
      </c>
      <c r="AI164" s="14" t="s">
        <v>54</v>
      </c>
      <c r="AJ164" s="14" t="s">
        <v>54</v>
      </c>
      <c r="AK164" s="14" t="s">
        <v>54</v>
      </c>
      <c r="AL164" s="14" t="s">
        <v>54</v>
      </c>
      <c r="AM164" s="1" t="s">
        <v>6</v>
      </c>
      <c r="AN164" s="1" t="s">
        <v>6</v>
      </c>
      <c r="AO164" s="1" t="s">
        <v>6</v>
      </c>
      <c r="AP164" s="1" t="s">
        <v>6</v>
      </c>
      <c r="AQ164" s="1">
        <f t="shared" si="0"/>
        <v>0</v>
      </c>
      <c r="AS164" s="15">
        <f>AC159*AQ164</f>
        <v>0</v>
      </c>
    </row>
    <row r="165" spans="1:45" ht="18" customHeight="1" outlineLevel="1" x14ac:dyDescent="0.25">
      <c r="A165" s="1" t="s">
        <v>262</v>
      </c>
      <c r="D165" s="1" t="s">
        <v>281</v>
      </c>
      <c r="E165" s="1" t="s">
        <v>282</v>
      </c>
      <c r="F165" s="1" t="s">
        <v>283</v>
      </c>
      <c r="G165" s="1" t="s">
        <v>284</v>
      </c>
      <c r="AA165" s="12" t="s">
        <v>285</v>
      </c>
      <c r="AB165" s="12"/>
      <c r="AC165" s="12"/>
      <c r="AD165" s="12"/>
      <c r="AE165" s="13">
        <v>10</v>
      </c>
      <c r="AG165" s="1" t="s">
        <v>6</v>
      </c>
      <c r="AH165" s="1" t="s">
        <v>6</v>
      </c>
      <c r="AI165" s="14" t="s">
        <v>54</v>
      </c>
      <c r="AJ165" s="14" t="s">
        <v>54</v>
      </c>
      <c r="AK165" s="14" t="s">
        <v>54</v>
      </c>
      <c r="AL165" s="14" t="s">
        <v>54</v>
      </c>
      <c r="AM165" s="1" t="s">
        <v>6</v>
      </c>
      <c r="AN165" s="1" t="s">
        <v>6</v>
      </c>
      <c r="AO165" s="1" t="s">
        <v>6</v>
      </c>
      <c r="AP165" s="1" t="s">
        <v>6</v>
      </c>
      <c r="AQ165" s="1">
        <f t="shared" si="0"/>
        <v>0</v>
      </c>
      <c r="AS165" s="15">
        <f>AC159*AQ165</f>
        <v>0</v>
      </c>
    </row>
    <row r="166" spans="1:45" ht="18" customHeight="1" outlineLevel="1" x14ac:dyDescent="0.25">
      <c r="A166" s="1" t="s">
        <v>262</v>
      </c>
      <c r="D166" s="1" t="s">
        <v>286</v>
      </c>
      <c r="E166" s="1" t="s">
        <v>287</v>
      </c>
      <c r="F166" s="1" t="s">
        <v>288</v>
      </c>
      <c r="G166" s="1" t="s">
        <v>289</v>
      </c>
      <c r="AA166" s="12" t="s">
        <v>151</v>
      </c>
      <c r="AB166" s="12"/>
      <c r="AC166" s="12"/>
      <c r="AD166" s="12"/>
      <c r="AE166" s="13">
        <v>10</v>
      </c>
      <c r="AG166" s="1" t="s">
        <v>6</v>
      </c>
      <c r="AH166" s="1" t="s">
        <v>6</v>
      </c>
      <c r="AI166" s="14" t="s">
        <v>54</v>
      </c>
      <c r="AJ166" s="14" t="s">
        <v>54</v>
      </c>
      <c r="AK166" s="14" t="s">
        <v>54</v>
      </c>
      <c r="AL166" s="14" t="s">
        <v>54</v>
      </c>
      <c r="AM166" s="1" t="s">
        <v>6</v>
      </c>
      <c r="AN166" s="1" t="s">
        <v>6</v>
      </c>
      <c r="AO166" s="1" t="s">
        <v>6</v>
      </c>
      <c r="AP166" s="1" t="s">
        <v>6</v>
      </c>
      <c r="AQ166" s="1">
        <f t="shared" si="0"/>
        <v>0</v>
      </c>
      <c r="AS166" s="15">
        <f>AC159*AQ166</f>
        <v>0</v>
      </c>
    </row>
    <row r="167" spans="1:45" ht="186.95" customHeight="1" outlineLevel="1" x14ac:dyDescent="0.25">
      <c r="AA167" s="16" t="s">
        <v>290</v>
      </c>
      <c r="AB167" s="12"/>
      <c r="AC167" s="12"/>
      <c r="AD167" s="12"/>
    </row>
    <row r="168" spans="1:45" ht="18" customHeight="1" x14ac:dyDescent="0.25">
      <c r="AA168" s="5" t="s">
        <v>58</v>
      </c>
      <c r="AB168" s="12"/>
      <c r="AC168" s="12"/>
      <c r="AD168" s="12"/>
      <c r="AQ168" s="17">
        <f>SUM(AQ159:AQ167)</f>
        <v>0</v>
      </c>
      <c r="AS168" s="15">
        <f>SUM(AS159:AS167)</f>
        <v>0</v>
      </c>
    </row>
    <row r="169" spans="1:45" ht="18" customHeight="1" x14ac:dyDescent="0.25">
      <c r="AA169" s="8" t="s">
        <v>291</v>
      </c>
      <c r="AB169" s="9">
        <v>59</v>
      </c>
      <c r="AC169" s="10">
        <v>44.25</v>
      </c>
      <c r="AD169" s="9"/>
      <c r="AE169" s="11" t="s">
        <v>39</v>
      </c>
      <c r="AF169" s="1" t="s">
        <v>5</v>
      </c>
      <c r="AG169" s="11" t="s">
        <v>214</v>
      </c>
      <c r="AH169" s="11" t="s">
        <v>215</v>
      </c>
      <c r="AI169" s="11" t="s">
        <v>216</v>
      </c>
      <c r="AJ169" s="11" t="s">
        <v>217</v>
      </c>
      <c r="AK169" s="11" t="s">
        <v>218</v>
      </c>
      <c r="AL169" s="11" t="s">
        <v>219</v>
      </c>
      <c r="AM169" s="11" t="s">
        <v>220</v>
      </c>
      <c r="AN169" s="11" t="s">
        <v>6</v>
      </c>
      <c r="AO169" s="11" t="s">
        <v>6</v>
      </c>
      <c r="AP169" s="11" t="s">
        <v>6</v>
      </c>
      <c r="AQ169" s="11" t="s">
        <v>50</v>
      </c>
      <c r="AR169" s="11"/>
      <c r="AS169" s="11"/>
    </row>
    <row r="170" spans="1:45" ht="18" customHeight="1" outlineLevel="1" x14ac:dyDescent="0.25">
      <c r="A170" s="1" t="s">
        <v>292</v>
      </c>
      <c r="C170" s="1" t="s">
        <v>293</v>
      </c>
      <c r="D170" s="1" t="s">
        <v>294</v>
      </c>
      <c r="AA170" s="12" t="s">
        <v>56</v>
      </c>
      <c r="AB170" s="12"/>
      <c r="AC170" s="12"/>
      <c r="AD170" s="12"/>
      <c r="AE170" s="13">
        <v>1</v>
      </c>
      <c r="AG170" s="1" t="s">
        <v>6</v>
      </c>
      <c r="AH170" s="14" t="s">
        <v>54</v>
      </c>
      <c r="AI170" s="14" t="s">
        <v>54</v>
      </c>
      <c r="AJ170" s="1" t="s">
        <v>6</v>
      </c>
      <c r="AK170" s="1" t="s">
        <v>6</v>
      </c>
      <c r="AL170" s="1" t="s">
        <v>6</v>
      </c>
      <c r="AM170" s="1" t="s">
        <v>6</v>
      </c>
      <c r="AN170" s="1" t="s">
        <v>6</v>
      </c>
      <c r="AO170" s="1" t="s">
        <v>6</v>
      </c>
      <c r="AP170" s="1" t="s">
        <v>6</v>
      </c>
      <c r="AQ170" s="1">
        <f>SUM(AG170:AP170)</f>
        <v>0</v>
      </c>
      <c r="AS170" s="15">
        <f>AC169*AQ170</f>
        <v>0</v>
      </c>
    </row>
    <row r="171" spans="1:45" ht="18" customHeight="1" outlineLevel="1" x14ac:dyDescent="0.25">
      <c r="A171" s="1" t="s">
        <v>292</v>
      </c>
      <c r="C171" s="1" t="s">
        <v>295</v>
      </c>
      <c r="D171" s="1" t="s">
        <v>296</v>
      </c>
      <c r="AA171" s="12" t="s">
        <v>297</v>
      </c>
      <c r="AB171" s="12"/>
      <c r="AC171" s="12"/>
      <c r="AD171" s="12"/>
      <c r="AE171" s="13">
        <v>1</v>
      </c>
      <c r="AG171" s="1" t="s">
        <v>6</v>
      </c>
      <c r="AH171" s="14" t="s">
        <v>54</v>
      </c>
      <c r="AI171" s="14" t="s">
        <v>54</v>
      </c>
      <c r="AJ171" s="1" t="s">
        <v>6</v>
      </c>
      <c r="AK171" s="1" t="s">
        <v>6</v>
      </c>
      <c r="AL171" s="1" t="s">
        <v>6</v>
      </c>
      <c r="AM171" s="1" t="s">
        <v>6</v>
      </c>
      <c r="AN171" s="1" t="s">
        <v>6</v>
      </c>
      <c r="AO171" s="1" t="s">
        <v>6</v>
      </c>
      <c r="AP171" s="1" t="s">
        <v>6</v>
      </c>
      <c r="AQ171" s="1">
        <f>SUM(AG171:AP171)</f>
        <v>0</v>
      </c>
      <c r="AS171" s="15">
        <f>AC169*AQ171</f>
        <v>0</v>
      </c>
    </row>
    <row r="172" spans="1:45" ht="18" customHeight="1" outlineLevel="1" x14ac:dyDescent="0.25">
      <c r="A172" s="1" t="s">
        <v>292</v>
      </c>
      <c r="C172" s="1" t="s">
        <v>298</v>
      </c>
      <c r="D172" s="1" t="s">
        <v>299</v>
      </c>
      <c r="AA172" s="12" t="s">
        <v>151</v>
      </c>
      <c r="AB172" s="12"/>
      <c r="AC172" s="12"/>
      <c r="AD172" s="12"/>
      <c r="AE172" s="13">
        <v>1</v>
      </c>
      <c r="AG172" s="1" t="s">
        <v>6</v>
      </c>
      <c r="AH172" s="14" t="s">
        <v>54</v>
      </c>
      <c r="AI172" s="14" t="s">
        <v>54</v>
      </c>
      <c r="AJ172" s="1" t="s">
        <v>6</v>
      </c>
      <c r="AK172" s="1" t="s">
        <v>6</v>
      </c>
      <c r="AL172" s="1" t="s">
        <v>6</v>
      </c>
      <c r="AM172" s="1" t="s">
        <v>6</v>
      </c>
      <c r="AN172" s="1" t="s">
        <v>6</v>
      </c>
      <c r="AO172" s="1" t="s">
        <v>6</v>
      </c>
      <c r="AP172" s="1" t="s">
        <v>6</v>
      </c>
      <c r="AQ172" s="1">
        <f>SUM(AG172:AP172)</f>
        <v>0</v>
      </c>
      <c r="AS172" s="15">
        <f>AC169*AQ172</f>
        <v>0</v>
      </c>
    </row>
    <row r="173" spans="1:45" ht="186.95" customHeight="1" outlineLevel="1" x14ac:dyDescent="0.25">
      <c r="AA173" s="16" t="s">
        <v>300</v>
      </c>
      <c r="AB173" s="12"/>
      <c r="AC173" s="12"/>
      <c r="AD173" s="12"/>
    </row>
    <row r="174" spans="1:45" ht="18" customHeight="1" x14ac:dyDescent="0.25">
      <c r="AA174" s="5" t="s">
        <v>58</v>
      </c>
      <c r="AB174" s="12"/>
      <c r="AC174" s="12"/>
      <c r="AD174" s="12"/>
      <c r="AQ174" s="17">
        <f>SUM(AQ169:AQ173)</f>
        <v>0</v>
      </c>
      <c r="AS174" s="15">
        <f>SUM(AS169:AS173)</f>
        <v>0</v>
      </c>
    </row>
    <row r="175" spans="1:45" ht="18" customHeight="1" x14ac:dyDescent="0.25">
      <c r="AA175" s="8" t="s">
        <v>301</v>
      </c>
      <c r="AB175" s="9">
        <v>59</v>
      </c>
      <c r="AC175" s="10">
        <v>44.25</v>
      </c>
      <c r="AD175" s="9"/>
      <c r="AE175" s="11" t="s">
        <v>39</v>
      </c>
      <c r="AF175" s="1" t="s">
        <v>5</v>
      </c>
      <c r="AG175" s="11" t="s">
        <v>214</v>
      </c>
      <c r="AH175" s="11" t="s">
        <v>215</v>
      </c>
      <c r="AI175" s="11" t="s">
        <v>216</v>
      </c>
      <c r="AJ175" s="11" t="s">
        <v>217</v>
      </c>
      <c r="AK175" s="11" t="s">
        <v>218</v>
      </c>
      <c r="AL175" s="11" t="s">
        <v>219</v>
      </c>
      <c r="AM175" s="11" t="s">
        <v>220</v>
      </c>
      <c r="AN175" s="11" t="s">
        <v>6</v>
      </c>
      <c r="AO175" s="11" t="s">
        <v>6</v>
      </c>
      <c r="AP175" s="11" t="s">
        <v>6</v>
      </c>
      <c r="AQ175" s="11" t="s">
        <v>50</v>
      </c>
      <c r="AR175" s="11"/>
      <c r="AS175" s="11"/>
    </row>
    <row r="176" spans="1:45" ht="18" customHeight="1" outlineLevel="1" x14ac:dyDescent="0.25">
      <c r="A176" s="1" t="s">
        <v>302</v>
      </c>
      <c r="C176" s="1" t="s">
        <v>303</v>
      </c>
      <c r="D176" s="1" t="s">
        <v>304</v>
      </c>
      <c r="AA176" s="12" t="s">
        <v>74</v>
      </c>
      <c r="AB176" s="12"/>
      <c r="AC176" s="12"/>
      <c r="AD176" s="12"/>
      <c r="AE176" s="13">
        <v>1</v>
      </c>
      <c r="AG176" s="1" t="s">
        <v>6</v>
      </c>
      <c r="AH176" s="14" t="s">
        <v>54</v>
      </c>
      <c r="AI176" s="14" t="s">
        <v>54</v>
      </c>
      <c r="AJ176" s="1" t="s">
        <v>6</v>
      </c>
      <c r="AK176" s="1" t="s">
        <v>6</v>
      </c>
      <c r="AL176" s="1" t="s">
        <v>6</v>
      </c>
      <c r="AM176" s="1" t="s">
        <v>6</v>
      </c>
      <c r="AN176" s="1" t="s">
        <v>6</v>
      </c>
      <c r="AO176" s="1" t="s">
        <v>6</v>
      </c>
      <c r="AP176" s="1" t="s">
        <v>6</v>
      </c>
      <c r="AQ176" s="1">
        <f>SUM(AG176:AP176)</f>
        <v>0</v>
      </c>
      <c r="AS176" s="15">
        <f>AC175*AQ176</f>
        <v>0</v>
      </c>
    </row>
    <row r="177" spans="1:45" ht="18" customHeight="1" outlineLevel="1" x14ac:dyDescent="0.25">
      <c r="A177" s="1" t="s">
        <v>302</v>
      </c>
      <c r="C177" s="1" t="s">
        <v>305</v>
      </c>
      <c r="D177" s="1" t="s">
        <v>306</v>
      </c>
      <c r="AA177" s="12" t="s">
        <v>53</v>
      </c>
      <c r="AB177" s="12"/>
      <c r="AC177" s="12"/>
      <c r="AD177" s="12"/>
      <c r="AE177" s="13">
        <v>1</v>
      </c>
      <c r="AG177" s="1" t="s">
        <v>6</v>
      </c>
      <c r="AH177" s="14" t="s">
        <v>54</v>
      </c>
      <c r="AI177" s="14" t="s">
        <v>54</v>
      </c>
      <c r="AJ177" s="1" t="s">
        <v>6</v>
      </c>
      <c r="AK177" s="1" t="s">
        <v>6</v>
      </c>
      <c r="AL177" s="1" t="s">
        <v>6</v>
      </c>
      <c r="AM177" s="1" t="s">
        <v>6</v>
      </c>
      <c r="AN177" s="1" t="s">
        <v>6</v>
      </c>
      <c r="AO177" s="1" t="s">
        <v>6</v>
      </c>
      <c r="AP177" s="1" t="s">
        <v>6</v>
      </c>
      <c r="AQ177" s="1">
        <f>SUM(AG177:AP177)</f>
        <v>0</v>
      </c>
      <c r="AS177" s="15">
        <f>AC175*AQ177</f>
        <v>0</v>
      </c>
    </row>
    <row r="178" spans="1:45" ht="18" customHeight="1" outlineLevel="1" x14ac:dyDescent="0.25">
      <c r="A178" s="1" t="s">
        <v>302</v>
      </c>
      <c r="C178" s="1" t="s">
        <v>307</v>
      </c>
      <c r="D178" s="1" t="s">
        <v>308</v>
      </c>
      <c r="AA178" s="12" t="s">
        <v>309</v>
      </c>
      <c r="AB178" s="12"/>
      <c r="AC178" s="12"/>
      <c r="AD178" s="12"/>
      <c r="AE178" s="13">
        <v>1</v>
      </c>
      <c r="AG178" s="1" t="s">
        <v>6</v>
      </c>
      <c r="AH178" s="14" t="s">
        <v>54</v>
      </c>
      <c r="AI178" s="14" t="s">
        <v>54</v>
      </c>
      <c r="AJ178" s="1" t="s">
        <v>6</v>
      </c>
      <c r="AK178" s="1" t="s">
        <v>6</v>
      </c>
      <c r="AL178" s="1" t="s">
        <v>6</v>
      </c>
      <c r="AM178" s="1" t="s">
        <v>6</v>
      </c>
      <c r="AN178" s="1" t="s">
        <v>6</v>
      </c>
      <c r="AO178" s="1" t="s">
        <v>6</v>
      </c>
      <c r="AP178" s="1" t="s">
        <v>6</v>
      </c>
      <c r="AQ178" s="1">
        <f>SUM(AG178:AP178)</f>
        <v>0</v>
      </c>
      <c r="AS178" s="15">
        <f>AC175*AQ178</f>
        <v>0</v>
      </c>
    </row>
    <row r="179" spans="1:45" ht="18" customHeight="1" outlineLevel="1" x14ac:dyDescent="0.25">
      <c r="A179" s="1" t="s">
        <v>302</v>
      </c>
      <c r="C179" s="1" t="s">
        <v>310</v>
      </c>
      <c r="D179" s="1" t="s">
        <v>311</v>
      </c>
      <c r="AA179" s="12" t="s">
        <v>297</v>
      </c>
      <c r="AB179" s="12"/>
      <c r="AC179" s="12"/>
      <c r="AD179" s="12"/>
      <c r="AE179" s="13">
        <v>1</v>
      </c>
      <c r="AG179" s="1" t="s">
        <v>6</v>
      </c>
      <c r="AH179" s="14" t="s">
        <v>54</v>
      </c>
      <c r="AI179" s="14" t="s">
        <v>54</v>
      </c>
      <c r="AJ179" s="1" t="s">
        <v>6</v>
      </c>
      <c r="AK179" s="1" t="s">
        <v>6</v>
      </c>
      <c r="AL179" s="1" t="s">
        <v>6</v>
      </c>
      <c r="AM179" s="1" t="s">
        <v>6</v>
      </c>
      <c r="AN179" s="1" t="s">
        <v>6</v>
      </c>
      <c r="AO179" s="1" t="s">
        <v>6</v>
      </c>
      <c r="AP179" s="1" t="s">
        <v>6</v>
      </c>
      <c r="AQ179" s="1">
        <f>SUM(AG179:AP179)</f>
        <v>0</v>
      </c>
      <c r="AS179" s="15">
        <f>AC175*AQ179</f>
        <v>0</v>
      </c>
    </row>
    <row r="180" spans="1:45" ht="18" customHeight="1" outlineLevel="1" x14ac:dyDescent="0.25">
      <c r="A180" s="1" t="s">
        <v>302</v>
      </c>
      <c r="C180" s="1" t="s">
        <v>312</v>
      </c>
      <c r="D180" s="1" t="s">
        <v>313</v>
      </c>
      <c r="AA180" s="12" t="s">
        <v>151</v>
      </c>
      <c r="AB180" s="12"/>
      <c r="AC180" s="12"/>
      <c r="AD180" s="12"/>
      <c r="AE180" s="13">
        <v>1</v>
      </c>
      <c r="AG180" s="1" t="s">
        <v>6</v>
      </c>
      <c r="AH180" s="14" t="s">
        <v>54</v>
      </c>
      <c r="AI180" s="14" t="s">
        <v>54</v>
      </c>
      <c r="AJ180" s="1" t="s">
        <v>6</v>
      </c>
      <c r="AK180" s="1" t="s">
        <v>6</v>
      </c>
      <c r="AL180" s="1" t="s">
        <v>6</v>
      </c>
      <c r="AM180" s="1" t="s">
        <v>6</v>
      </c>
      <c r="AN180" s="1" t="s">
        <v>6</v>
      </c>
      <c r="AO180" s="1" t="s">
        <v>6</v>
      </c>
      <c r="AP180" s="1" t="s">
        <v>6</v>
      </c>
      <c r="AQ180" s="1">
        <f>SUM(AG180:AP180)</f>
        <v>0</v>
      </c>
      <c r="AS180" s="15">
        <f>AC175*AQ180</f>
        <v>0</v>
      </c>
    </row>
    <row r="181" spans="1:45" ht="186.95" customHeight="1" outlineLevel="1" x14ac:dyDescent="0.25">
      <c r="AA181" s="16" t="s">
        <v>300</v>
      </c>
      <c r="AB181" s="12"/>
      <c r="AC181" s="12"/>
      <c r="AD181" s="12"/>
    </row>
    <row r="182" spans="1:45" ht="18" customHeight="1" x14ac:dyDescent="0.25">
      <c r="AA182" s="5" t="s">
        <v>58</v>
      </c>
      <c r="AB182" s="12"/>
      <c r="AC182" s="12"/>
      <c r="AD182" s="12"/>
      <c r="AQ182" s="17">
        <f>SUM(AQ175:AQ181)</f>
        <v>0</v>
      </c>
      <c r="AS182" s="15">
        <f>SUM(AS175:AS181)</f>
        <v>0</v>
      </c>
    </row>
    <row r="183" spans="1:45" ht="18" customHeight="1" x14ac:dyDescent="0.25">
      <c r="AA183" s="8" t="s">
        <v>314</v>
      </c>
      <c r="AB183" s="9">
        <v>49</v>
      </c>
      <c r="AC183" s="10">
        <v>36.75</v>
      </c>
      <c r="AD183" s="9"/>
      <c r="AE183" s="11" t="s">
        <v>39</v>
      </c>
      <c r="AF183" s="1" t="s">
        <v>5</v>
      </c>
      <c r="AG183" s="11" t="s">
        <v>214</v>
      </c>
      <c r="AH183" s="11" t="s">
        <v>215</v>
      </c>
      <c r="AI183" s="11" t="s">
        <v>216</v>
      </c>
      <c r="AJ183" s="11" t="s">
        <v>217</v>
      </c>
      <c r="AK183" s="11" t="s">
        <v>218</v>
      </c>
      <c r="AL183" s="11" t="s">
        <v>219</v>
      </c>
      <c r="AM183" s="11" t="s">
        <v>220</v>
      </c>
      <c r="AN183" s="11" t="s">
        <v>6</v>
      </c>
      <c r="AO183" s="11" t="s">
        <v>6</v>
      </c>
      <c r="AP183" s="11" t="s">
        <v>6</v>
      </c>
      <c r="AQ183" s="11" t="s">
        <v>50</v>
      </c>
      <c r="AR183" s="11"/>
      <c r="AS183" s="11"/>
    </row>
    <row r="184" spans="1:45" ht="18" customHeight="1" outlineLevel="1" x14ac:dyDescent="0.25">
      <c r="A184" s="1" t="s">
        <v>315</v>
      </c>
      <c r="C184" s="1" t="s">
        <v>316</v>
      </c>
      <c r="D184" s="1" t="s">
        <v>317</v>
      </c>
      <c r="AA184" s="12" t="s">
        <v>53</v>
      </c>
      <c r="AB184" s="12"/>
      <c r="AC184" s="12"/>
      <c r="AD184" s="12"/>
      <c r="AE184" s="13">
        <v>1</v>
      </c>
      <c r="AG184" s="1" t="s">
        <v>6</v>
      </c>
      <c r="AH184" s="14" t="s">
        <v>54</v>
      </c>
      <c r="AI184" s="14" t="s">
        <v>54</v>
      </c>
      <c r="AJ184" s="1" t="s">
        <v>6</v>
      </c>
      <c r="AK184" s="1" t="s">
        <v>6</v>
      </c>
      <c r="AL184" s="1" t="s">
        <v>6</v>
      </c>
      <c r="AM184" s="1" t="s">
        <v>6</v>
      </c>
      <c r="AN184" s="1" t="s">
        <v>6</v>
      </c>
      <c r="AO184" s="1" t="s">
        <v>6</v>
      </c>
      <c r="AP184" s="1" t="s">
        <v>6</v>
      </c>
      <c r="AQ184" s="1">
        <f>SUM(AG184:AP184)</f>
        <v>0</v>
      </c>
      <c r="AS184" s="15">
        <f>AC183*AQ184</f>
        <v>0</v>
      </c>
    </row>
    <row r="185" spans="1:45" ht="18" customHeight="1" outlineLevel="1" x14ac:dyDescent="0.25">
      <c r="A185" s="1" t="s">
        <v>315</v>
      </c>
      <c r="C185" s="1" t="s">
        <v>318</v>
      </c>
      <c r="D185" s="1" t="s">
        <v>319</v>
      </c>
      <c r="AA185" s="12" t="s">
        <v>320</v>
      </c>
      <c r="AB185" s="12"/>
      <c r="AC185" s="12"/>
      <c r="AD185" s="12"/>
      <c r="AE185" s="13">
        <v>1</v>
      </c>
      <c r="AG185" s="1" t="s">
        <v>6</v>
      </c>
      <c r="AH185" s="14" t="s">
        <v>54</v>
      </c>
      <c r="AI185" s="14" t="s">
        <v>54</v>
      </c>
      <c r="AJ185" s="1" t="s">
        <v>6</v>
      </c>
      <c r="AK185" s="1" t="s">
        <v>6</v>
      </c>
      <c r="AL185" s="1" t="s">
        <v>6</v>
      </c>
      <c r="AM185" s="1" t="s">
        <v>6</v>
      </c>
      <c r="AN185" s="1" t="s">
        <v>6</v>
      </c>
      <c r="AO185" s="1" t="s">
        <v>6</v>
      </c>
      <c r="AP185" s="1" t="s">
        <v>6</v>
      </c>
      <c r="AQ185" s="1">
        <f>SUM(AG185:AP185)</f>
        <v>0</v>
      </c>
      <c r="AS185" s="15">
        <f>AC183*AQ185</f>
        <v>0</v>
      </c>
    </row>
    <row r="186" spans="1:45" ht="18" customHeight="1" outlineLevel="1" x14ac:dyDescent="0.25">
      <c r="A186" s="1" t="s">
        <v>315</v>
      </c>
      <c r="C186" s="1" t="s">
        <v>321</v>
      </c>
      <c r="D186" s="1" t="s">
        <v>322</v>
      </c>
      <c r="AA186" s="12" t="s">
        <v>280</v>
      </c>
      <c r="AB186" s="12"/>
      <c r="AC186" s="12"/>
      <c r="AD186" s="12"/>
      <c r="AE186" s="13">
        <v>1</v>
      </c>
      <c r="AG186" s="1" t="s">
        <v>6</v>
      </c>
      <c r="AH186" s="14" t="s">
        <v>54</v>
      </c>
      <c r="AI186" s="14" t="s">
        <v>54</v>
      </c>
      <c r="AJ186" s="1" t="s">
        <v>6</v>
      </c>
      <c r="AK186" s="1" t="s">
        <v>6</v>
      </c>
      <c r="AL186" s="1" t="s">
        <v>6</v>
      </c>
      <c r="AM186" s="1" t="s">
        <v>6</v>
      </c>
      <c r="AN186" s="1" t="s">
        <v>6</v>
      </c>
      <c r="AO186" s="1" t="s">
        <v>6</v>
      </c>
      <c r="AP186" s="1" t="s">
        <v>6</v>
      </c>
      <c r="AQ186" s="1">
        <f>SUM(AG186:AP186)</f>
        <v>0</v>
      </c>
      <c r="AS186" s="15">
        <f>AC183*AQ186</f>
        <v>0</v>
      </c>
    </row>
    <row r="187" spans="1:45" ht="18" customHeight="1" outlineLevel="1" x14ac:dyDescent="0.25">
      <c r="A187" s="1" t="s">
        <v>315</v>
      </c>
      <c r="C187" s="1" t="s">
        <v>323</v>
      </c>
      <c r="D187" s="1" t="s">
        <v>324</v>
      </c>
      <c r="AA187" s="12" t="s">
        <v>285</v>
      </c>
      <c r="AB187" s="12"/>
      <c r="AC187" s="12"/>
      <c r="AD187" s="12"/>
      <c r="AE187" s="13">
        <v>1</v>
      </c>
      <c r="AG187" s="1" t="s">
        <v>6</v>
      </c>
      <c r="AH187" s="14" t="s">
        <v>54</v>
      </c>
      <c r="AI187" s="14" t="s">
        <v>54</v>
      </c>
      <c r="AJ187" s="1" t="s">
        <v>6</v>
      </c>
      <c r="AK187" s="1" t="s">
        <v>6</v>
      </c>
      <c r="AL187" s="1" t="s">
        <v>6</v>
      </c>
      <c r="AM187" s="1" t="s">
        <v>6</v>
      </c>
      <c r="AN187" s="1" t="s">
        <v>6</v>
      </c>
      <c r="AO187" s="1" t="s">
        <v>6</v>
      </c>
      <c r="AP187" s="1" t="s">
        <v>6</v>
      </c>
      <c r="AQ187" s="1">
        <f>SUM(AG187:AP187)</f>
        <v>0</v>
      </c>
      <c r="AS187" s="15">
        <f>AC183*AQ187</f>
        <v>0</v>
      </c>
    </row>
    <row r="188" spans="1:45" ht="186.95" customHeight="1" outlineLevel="1" x14ac:dyDescent="0.25">
      <c r="AA188" s="16" t="s">
        <v>325</v>
      </c>
      <c r="AB188" s="12"/>
      <c r="AC188" s="12"/>
      <c r="AD188" s="12"/>
    </row>
    <row r="189" spans="1:45" ht="18" customHeight="1" x14ac:dyDescent="0.25">
      <c r="AA189" s="5" t="s">
        <v>58</v>
      </c>
      <c r="AB189" s="12"/>
      <c r="AC189" s="12"/>
      <c r="AD189" s="12"/>
      <c r="AQ189" s="17">
        <f>SUM(AQ183:AQ188)</f>
        <v>0</v>
      </c>
      <c r="AS189" s="15">
        <f>SUM(AS183:AS188)</f>
        <v>0</v>
      </c>
    </row>
    <row r="190" spans="1:45" ht="18" customHeight="1" x14ac:dyDescent="0.25">
      <c r="AA190" s="8" t="s">
        <v>326</v>
      </c>
      <c r="AB190" s="9">
        <v>59</v>
      </c>
      <c r="AC190" s="10">
        <v>44.25</v>
      </c>
      <c r="AD190" s="9"/>
      <c r="AE190" s="11" t="s">
        <v>39</v>
      </c>
      <c r="AF190" s="1" t="s">
        <v>5</v>
      </c>
      <c r="AG190" s="11" t="s">
        <v>214</v>
      </c>
      <c r="AH190" s="11" t="s">
        <v>215</v>
      </c>
      <c r="AI190" s="11" t="s">
        <v>216</v>
      </c>
      <c r="AJ190" s="11" t="s">
        <v>217</v>
      </c>
      <c r="AK190" s="11" t="s">
        <v>218</v>
      </c>
      <c r="AL190" s="11" t="s">
        <v>219</v>
      </c>
      <c r="AM190" s="11" t="s">
        <v>220</v>
      </c>
      <c r="AN190" s="11" t="s">
        <v>6</v>
      </c>
      <c r="AO190" s="11" t="s">
        <v>6</v>
      </c>
      <c r="AP190" s="11" t="s">
        <v>6</v>
      </c>
      <c r="AQ190" s="11" t="s">
        <v>50</v>
      </c>
      <c r="AR190" s="11"/>
      <c r="AS190" s="11"/>
    </row>
    <row r="191" spans="1:45" ht="18" customHeight="1" outlineLevel="1" x14ac:dyDescent="0.25">
      <c r="A191" s="1" t="s">
        <v>327</v>
      </c>
      <c r="C191" s="1" t="s">
        <v>328</v>
      </c>
      <c r="D191" s="1" t="s">
        <v>329</v>
      </c>
      <c r="AA191" s="12" t="s">
        <v>74</v>
      </c>
      <c r="AB191" s="12"/>
      <c r="AC191" s="12"/>
      <c r="AD191" s="12"/>
      <c r="AE191" s="13">
        <v>1</v>
      </c>
      <c r="AG191" s="1" t="s">
        <v>6</v>
      </c>
      <c r="AH191" s="14" t="s">
        <v>54</v>
      </c>
      <c r="AI191" s="14" t="s">
        <v>54</v>
      </c>
      <c r="AJ191" s="1" t="s">
        <v>6</v>
      </c>
      <c r="AK191" s="1" t="s">
        <v>6</v>
      </c>
      <c r="AL191" s="1" t="s">
        <v>6</v>
      </c>
      <c r="AM191" s="1" t="s">
        <v>6</v>
      </c>
      <c r="AN191" s="1" t="s">
        <v>6</v>
      </c>
      <c r="AO191" s="1" t="s">
        <v>6</v>
      </c>
      <c r="AP191" s="1" t="s">
        <v>6</v>
      </c>
      <c r="AQ191" s="1">
        <f t="shared" ref="AQ191:AQ196" si="1">SUM(AG191:AP191)</f>
        <v>0</v>
      </c>
      <c r="AS191" s="15">
        <f>AC190*AQ191</f>
        <v>0</v>
      </c>
    </row>
    <row r="192" spans="1:45" ht="18" customHeight="1" outlineLevel="1" x14ac:dyDescent="0.25">
      <c r="A192" s="1" t="s">
        <v>327</v>
      </c>
      <c r="C192" s="1" t="s">
        <v>330</v>
      </c>
      <c r="D192" s="1" t="s">
        <v>331</v>
      </c>
      <c r="AA192" s="12" t="s">
        <v>332</v>
      </c>
      <c r="AB192" s="12"/>
      <c r="AC192" s="12"/>
      <c r="AD192" s="12"/>
      <c r="AE192" s="13">
        <v>1</v>
      </c>
      <c r="AG192" s="1" t="s">
        <v>6</v>
      </c>
      <c r="AH192" s="14" t="s">
        <v>54</v>
      </c>
      <c r="AI192" s="14" t="s">
        <v>54</v>
      </c>
      <c r="AJ192" s="1" t="s">
        <v>6</v>
      </c>
      <c r="AK192" s="1" t="s">
        <v>6</v>
      </c>
      <c r="AL192" s="1" t="s">
        <v>6</v>
      </c>
      <c r="AM192" s="1" t="s">
        <v>6</v>
      </c>
      <c r="AN192" s="1" t="s">
        <v>6</v>
      </c>
      <c r="AO192" s="1" t="s">
        <v>6</v>
      </c>
      <c r="AP192" s="1" t="s">
        <v>6</v>
      </c>
      <c r="AQ192" s="1">
        <f t="shared" si="1"/>
        <v>0</v>
      </c>
      <c r="AS192" s="15">
        <f>AC190*AQ192</f>
        <v>0</v>
      </c>
    </row>
    <row r="193" spans="1:45" ht="18" customHeight="1" outlineLevel="1" x14ac:dyDescent="0.25">
      <c r="A193" s="1" t="s">
        <v>327</v>
      </c>
      <c r="D193" s="1" t="s">
        <v>333</v>
      </c>
      <c r="AA193" s="12" t="s">
        <v>53</v>
      </c>
      <c r="AB193" s="12"/>
      <c r="AC193" s="12"/>
      <c r="AD193" s="12"/>
      <c r="AE193" s="13">
        <v>1</v>
      </c>
      <c r="AG193" s="1" t="s">
        <v>6</v>
      </c>
      <c r="AH193" s="1" t="s">
        <v>6</v>
      </c>
      <c r="AI193" s="18" t="s">
        <v>54</v>
      </c>
      <c r="AJ193" s="1" t="s">
        <v>6</v>
      </c>
      <c r="AK193" s="1" t="s">
        <v>6</v>
      </c>
      <c r="AL193" s="1" t="s">
        <v>6</v>
      </c>
      <c r="AM193" s="1" t="s">
        <v>6</v>
      </c>
      <c r="AN193" s="1" t="s">
        <v>6</v>
      </c>
      <c r="AO193" s="1" t="s">
        <v>6</v>
      </c>
      <c r="AP193" s="1" t="s">
        <v>6</v>
      </c>
      <c r="AQ193" s="1">
        <f t="shared" si="1"/>
        <v>0</v>
      </c>
      <c r="AS193" s="15">
        <f>AC190*AQ193</f>
        <v>0</v>
      </c>
    </row>
    <row r="194" spans="1:45" ht="18" customHeight="1" outlineLevel="1" x14ac:dyDescent="0.25">
      <c r="A194" s="1" t="s">
        <v>327</v>
      </c>
      <c r="C194" s="1" t="s">
        <v>334</v>
      </c>
      <c r="D194" s="1" t="s">
        <v>335</v>
      </c>
      <c r="AA194" s="12" t="s">
        <v>336</v>
      </c>
      <c r="AB194" s="12"/>
      <c r="AC194" s="12"/>
      <c r="AD194" s="12"/>
      <c r="AE194" s="13">
        <v>1</v>
      </c>
      <c r="AG194" s="1" t="s">
        <v>6</v>
      </c>
      <c r="AH194" s="14" t="s">
        <v>54</v>
      </c>
      <c r="AI194" s="14" t="s">
        <v>54</v>
      </c>
      <c r="AJ194" s="1" t="s">
        <v>6</v>
      </c>
      <c r="AK194" s="1" t="s">
        <v>6</v>
      </c>
      <c r="AL194" s="1" t="s">
        <v>6</v>
      </c>
      <c r="AM194" s="1" t="s">
        <v>6</v>
      </c>
      <c r="AN194" s="1" t="s">
        <v>6</v>
      </c>
      <c r="AO194" s="1" t="s">
        <v>6</v>
      </c>
      <c r="AP194" s="1" t="s">
        <v>6</v>
      </c>
      <c r="AQ194" s="1">
        <f t="shared" si="1"/>
        <v>0</v>
      </c>
      <c r="AS194" s="15">
        <f>AC190*AQ194</f>
        <v>0</v>
      </c>
    </row>
    <row r="195" spans="1:45" ht="18" customHeight="1" outlineLevel="1" x14ac:dyDescent="0.25">
      <c r="A195" s="1" t="s">
        <v>327</v>
      </c>
      <c r="C195" s="1" t="s">
        <v>337</v>
      </c>
      <c r="D195" s="1" t="s">
        <v>338</v>
      </c>
      <c r="AA195" s="12" t="s">
        <v>320</v>
      </c>
      <c r="AB195" s="12"/>
      <c r="AC195" s="12"/>
      <c r="AD195" s="12"/>
      <c r="AE195" s="13">
        <v>1</v>
      </c>
      <c r="AG195" s="1" t="s">
        <v>6</v>
      </c>
      <c r="AH195" s="14" t="s">
        <v>54</v>
      </c>
      <c r="AI195" s="14" t="s">
        <v>54</v>
      </c>
      <c r="AJ195" s="1" t="s">
        <v>6</v>
      </c>
      <c r="AK195" s="1" t="s">
        <v>6</v>
      </c>
      <c r="AL195" s="1" t="s">
        <v>6</v>
      </c>
      <c r="AM195" s="1" t="s">
        <v>6</v>
      </c>
      <c r="AN195" s="1" t="s">
        <v>6</v>
      </c>
      <c r="AO195" s="1" t="s">
        <v>6</v>
      </c>
      <c r="AP195" s="1" t="s">
        <v>6</v>
      </c>
      <c r="AQ195" s="1">
        <f t="shared" si="1"/>
        <v>0</v>
      </c>
      <c r="AS195" s="15">
        <f>AC190*AQ195</f>
        <v>0</v>
      </c>
    </row>
    <row r="196" spans="1:45" ht="18" customHeight="1" outlineLevel="1" x14ac:dyDescent="0.25">
      <c r="A196" s="1" t="s">
        <v>327</v>
      </c>
      <c r="C196" s="1" t="s">
        <v>339</v>
      </c>
      <c r="D196" s="1" t="s">
        <v>340</v>
      </c>
      <c r="AA196" s="12" t="s">
        <v>188</v>
      </c>
      <c r="AB196" s="12"/>
      <c r="AC196" s="12"/>
      <c r="AD196" s="12"/>
      <c r="AE196" s="13">
        <v>1</v>
      </c>
      <c r="AG196" s="1" t="s">
        <v>6</v>
      </c>
      <c r="AH196" s="14" t="s">
        <v>54</v>
      </c>
      <c r="AI196" s="14" t="s">
        <v>54</v>
      </c>
      <c r="AJ196" s="1" t="s">
        <v>6</v>
      </c>
      <c r="AK196" s="1" t="s">
        <v>6</v>
      </c>
      <c r="AL196" s="1" t="s">
        <v>6</v>
      </c>
      <c r="AM196" s="1" t="s">
        <v>6</v>
      </c>
      <c r="AN196" s="1" t="s">
        <v>6</v>
      </c>
      <c r="AO196" s="1" t="s">
        <v>6</v>
      </c>
      <c r="AP196" s="1" t="s">
        <v>6</v>
      </c>
      <c r="AQ196" s="1">
        <f t="shared" si="1"/>
        <v>0</v>
      </c>
      <c r="AS196" s="15">
        <f>AC190*AQ196</f>
        <v>0</v>
      </c>
    </row>
    <row r="197" spans="1:45" ht="186.95" customHeight="1" outlineLevel="1" x14ac:dyDescent="0.25">
      <c r="AA197" s="16" t="s">
        <v>341</v>
      </c>
      <c r="AB197" s="12"/>
      <c r="AC197" s="12"/>
      <c r="AD197" s="12"/>
    </row>
    <row r="198" spans="1:45" ht="18" customHeight="1" x14ac:dyDescent="0.25">
      <c r="AA198" s="5" t="s">
        <v>58</v>
      </c>
      <c r="AB198" s="12"/>
      <c r="AC198" s="12"/>
      <c r="AD198" s="12"/>
      <c r="AQ198" s="17">
        <f>SUM(AQ190:AQ197)</f>
        <v>0</v>
      </c>
      <c r="AS198" s="15">
        <f>SUM(AS190:AS197)</f>
        <v>0</v>
      </c>
    </row>
    <row r="199" spans="1:45" ht="18" customHeight="1" x14ac:dyDescent="0.25">
      <c r="AA199" s="8" t="s">
        <v>342</v>
      </c>
      <c r="AB199" s="9">
        <v>82</v>
      </c>
      <c r="AC199" s="10">
        <v>61.5</v>
      </c>
      <c r="AD199" s="9"/>
      <c r="AE199" s="11" t="s">
        <v>39</v>
      </c>
      <c r="AF199" s="1" t="s">
        <v>5</v>
      </c>
      <c r="AG199" s="11" t="s">
        <v>214</v>
      </c>
      <c r="AH199" s="11" t="s">
        <v>215</v>
      </c>
      <c r="AI199" s="11" t="s">
        <v>216</v>
      </c>
      <c r="AJ199" s="11" t="s">
        <v>217</v>
      </c>
      <c r="AK199" s="11" t="s">
        <v>218</v>
      </c>
      <c r="AL199" s="11" t="s">
        <v>219</v>
      </c>
      <c r="AM199" s="11" t="s">
        <v>220</v>
      </c>
      <c r="AN199" s="11" t="s">
        <v>6</v>
      </c>
      <c r="AO199" s="11" t="s">
        <v>6</v>
      </c>
      <c r="AP199" s="11" t="s">
        <v>6</v>
      </c>
      <c r="AQ199" s="11" t="s">
        <v>50</v>
      </c>
      <c r="AR199" s="11"/>
      <c r="AS199" s="11"/>
    </row>
    <row r="200" spans="1:45" ht="18" customHeight="1" outlineLevel="1" x14ac:dyDescent="0.25">
      <c r="A200" s="1" t="s">
        <v>343</v>
      </c>
      <c r="D200" s="1" t="s">
        <v>344</v>
      </c>
      <c r="E200" s="1" t="s">
        <v>345</v>
      </c>
      <c r="F200" s="1" t="s">
        <v>346</v>
      </c>
      <c r="AA200" s="12" t="s">
        <v>347</v>
      </c>
      <c r="AB200" s="12"/>
      <c r="AC200" s="12"/>
      <c r="AD200" s="12"/>
      <c r="AE200" s="13">
        <v>10</v>
      </c>
      <c r="AG200" s="1" t="s">
        <v>6</v>
      </c>
      <c r="AH200" s="1" t="s">
        <v>6</v>
      </c>
      <c r="AI200" s="14" t="s">
        <v>54</v>
      </c>
      <c r="AJ200" s="14" t="s">
        <v>54</v>
      </c>
      <c r="AK200" s="14" t="s">
        <v>54</v>
      </c>
      <c r="AL200" s="1" t="s">
        <v>6</v>
      </c>
      <c r="AM200" s="1" t="s">
        <v>6</v>
      </c>
      <c r="AN200" s="1" t="s">
        <v>6</v>
      </c>
      <c r="AO200" s="1" t="s">
        <v>6</v>
      </c>
      <c r="AP200" s="1" t="s">
        <v>6</v>
      </c>
      <c r="AQ200" s="1">
        <f>SUM(AG200:AP200)</f>
        <v>0</v>
      </c>
      <c r="AS200" s="15">
        <f>AC199*AQ200</f>
        <v>0</v>
      </c>
    </row>
    <row r="201" spans="1:45" ht="18" customHeight="1" outlineLevel="1" x14ac:dyDescent="0.25">
      <c r="A201" s="1" t="s">
        <v>343</v>
      </c>
      <c r="D201" s="1" t="s">
        <v>348</v>
      </c>
      <c r="E201" s="1" t="s">
        <v>349</v>
      </c>
      <c r="F201" s="1" t="s">
        <v>350</v>
      </c>
      <c r="AA201" s="12" t="s">
        <v>280</v>
      </c>
      <c r="AB201" s="12"/>
      <c r="AC201" s="12"/>
      <c r="AD201" s="12"/>
      <c r="AE201" s="13">
        <v>10</v>
      </c>
      <c r="AG201" s="1" t="s">
        <v>6</v>
      </c>
      <c r="AH201" s="1" t="s">
        <v>6</v>
      </c>
      <c r="AI201" s="14" t="s">
        <v>54</v>
      </c>
      <c r="AJ201" s="14" t="s">
        <v>54</v>
      </c>
      <c r="AK201" s="14" t="s">
        <v>54</v>
      </c>
      <c r="AL201" s="1" t="s">
        <v>6</v>
      </c>
      <c r="AM201" s="1" t="s">
        <v>6</v>
      </c>
      <c r="AN201" s="1" t="s">
        <v>6</v>
      </c>
      <c r="AO201" s="1" t="s">
        <v>6</v>
      </c>
      <c r="AP201" s="1" t="s">
        <v>6</v>
      </c>
      <c r="AQ201" s="1">
        <f>SUM(AG201:AP201)</f>
        <v>0</v>
      </c>
      <c r="AS201" s="15">
        <f>AC199*AQ201</f>
        <v>0</v>
      </c>
    </row>
    <row r="202" spans="1:45" ht="18" customHeight="1" outlineLevel="1" x14ac:dyDescent="0.25">
      <c r="A202" s="1" t="s">
        <v>343</v>
      </c>
      <c r="D202" s="1" t="s">
        <v>351</v>
      </c>
      <c r="E202" s="1" t="s">
        <v>352</v>
      </c>
      <c r="F202" s="1" t="s">
        <v>353</v>
      </c>
      <c r="AA202" s="12" t="s">
        <v>285</v>
      </c>
      <c r="AB202" s="12"/>
      <c r="AC202" s="12"/>
      <c r="AD202" s="12"/>
      <c r="AE202" s="13">
        <v>10</v>
      </c>
      <c r="AG202" s="1" t="s">
        <v>6</v>
      </c>
      <c r="AH202" s="1" t="s">
        <v>6</v>
      </c>
      <c r="AI202" s="14" t="s">
        <v>54</v>
      </c>
      <c r="AJ202" s="14" t="s">
        <v>54</v>
      </c>
      <c r="AK202" s="14" t="s">
        <v>54</v>
      </c>
      <c r="AL202" s="1" t="s">
        <v>6</v>
      </c>
      <c r="AM202" s="1" t="s">
        <v>6</v>
      </c>
      <c r="AN202" s="1" t="s">
        <v>6</v>
      </c>
      <c r="AO202" s="1" t="s">
        <v>6</v>
      </c>
      <c r="AP202" s="1" t="s">
        <v>6</v>
      </c>
      <c r="AQ202" s="1">
        <f>SUM(AG202:AP202)</f>
        <v>0</v>
      </c>
      <c r="AS202" s="15">
        <f>AC199*AQ202</f>
        <v>0</v>
      </c>
    </row>
    <row r="203" spans="1:45" ht="18" customHeight="1" outlineLevel="1" x14ac:dyDescent="0.25">
      <c r="A203" s="1" t="s">
        <v>343</v>
      </c>
      <c r="D203" s="1" t="s">
        <v>354</v>
      </c>
      <c r="E203" s="1" t="s">
        <v>355</v>
      </c>
      <c r="F203" s="1" t="s">
        <v>356</v>
      </c>
      <c r="AA203" s="12" t="s">
        <v>151</v>
      </c>
      <c r="AB203" s="12"/>
      <c r="AC203" s="12"/>
      <c r="AD203" s="12"/>
      <c r="AE203" s="13">
        <v>10</v>
      </c>
      <c r="AG203" s="1" t="s">
        <v>6</v>
      </c>
      <c r="AH203" s="1" t="s">
        <v>6</v>
      </c>
      <c r="AI203" s="14" t="s">
        <v>54</v>
      </c>
      <c r="AJ203" s="14" t="s">
        <v>54</v>
      </c>
      <c r="AK203" s="14" t="s">
        <v>54</v>
      </c>
      <c r="AL203" s="1" t="s">
        <v>6</v>
      </c>
      <c r="AM203" s="1" t="s">
        <v>6</v>
      </c>
      <c r="AN203" s="1" t="s">
        <v>6</v>
      </c>
      <c r="AO203" s="1" t="s">
        <v>6</v>
      </c>
      <c r="AP203" s="1" t="s">
        <v>6</v>
      </c>
      <c r="AQ203" s="1">
        <f>SUM(AG203:AP203)</f>
        <v>0</v>
      </c>
      <c r="AS203" s="15">
        <f>AC199*AQ203</f>
        <v>0</v>
      </c>
    </row>
    <row r="204" spans="1:45" ht="186.95" customHeight="1" outlineLevel="1" x14ac:dyDescent="0.25">
      <c r="AA204" s="16" t="s">
        <v>357</v>
      </c>
      <c r="AB204" s="12"/>
      <c r="AC204" s="12"/>
      <c r="AD204" s="12"/>
    </row>
    <row r="205" spans="1:45" ht="18" customHeight="1" x14ac:dyDescent="0.25">
      <c r="AA205" s="5" t="s">
        <v>58</v>
      </c>
      <c r="AB205" s="12"/>
      <c r="AC205" s="12"/>
      <c r="AD205" s="12"/>
      <c r="AQ205" s="17">
        <f>SUM(AQ199:AQ204)</f>
        <v>0</v>
      </c>
      <c r="AS205" s="15">
        <f>SUM(AS199:AS204)</f>
        <v>0</v>
      </c>
    </row>
    <row r="206" spans="1:45" ht="18" customHeight="1" x14ac:dyDescent="0.25">
      <c r="AA206" s="19" t="s">
        <v>58</v>
      </c>
      <c r="AB206" s="20"/>
      <c r="AC206" s="20"/>
      <c r="AD206" s="20"/>
      <c r="AE206" s="20"/>
      <c r="AF206" s="1" t="s">
        <v>5</v>
      </c>
      <c r="AG206" s="20"/>
      <c r="AH206" s="20"/>
      <c r="AI206" s="20"/>
      <c r="AJ206" s="20"/>
      <c r="AK206" s="20"/>
      <c r="AL206" s="20"/>
      <c r="AM206" s="20"/>
      <c r="AN206" s="20"/>
      <c r="AO206" s="20"/>
      <c r="AP206" s="20"/>
      <c r="AQ206" s="21">
        <f>SUM(AQ1:AQ205)/2</f>
        <v>0</v>
      </c>
      <c r="AR206" s="20"/>
      <c r="AS206" s="21">
        <f>SUM(AS1:AS205)/2</f>
        <v>0</v>
      </c>
    </row>
  </sheetData>
  <mergeCells count="2">
    <mergeCell ref="AA2:AQ2"/>
    <mergeCell ref="AA4:AQ4"/>
  </mergeCells>
  <pageMargins left="0.75" right="0.75" top="1" bottom="1" header="0.5" footer="0.5"/>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Носки детские</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ИП Юдинцев</dc:creator>
  <cp:lastModifiedBy>Admin</cp:lastModifiedBy>
  <dcterms:created xsi:type="dcterms:W3CDTF">2024-04-01T10:23:51Z</dcterms:created>
  <dcterms:modified xsi:type="dcterms:W3CDTF">2024-04-01T07:23:51Z</dcterms:modified>
</cp:coreProperties>
</file>